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4370" windowHeight="7530" activeTab="2"/>
  </bookViews>
  <sheets>
    <sheet name="ตัวอย่าง" sheetId="1" r:id="rId1"/>
    <sheet name="ข้อเสนอ" sheetId="2" r:id="rId2"/>
    <sheet name="Sheet2" sheetId="4" r:id="rId3"/>
  </sheets>
  <definedNames>
    <definedName name="_xlnm.Print_Titles" localSheetId="0">ตัวอย่าง!$4:$4</definedName>
  </definedNames>
  <calcPr calcId="145621"/>
  <pivotCaches>
    <pivotCache cacheId="0" r:id="rId4"/>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4" l="1"/>
  <c r="C20" i="2" l="1"/>
  <c r="C28" i="1" l="1"/>
  <c r="C27" i="1"/>
  <c r="C21" i="1" l="1"/>
  <c r="C67" i="1" s="1"/>
</calcChain>
</file>

<file path=xl/sharedStrings.xml><?xml version="1.0" encoding="utf-8"?>
<sst xmlns="http://schemas.openxmlformats.org/spreadsheetml/2006/main" count="309" uniqueCount="217">
  <si>
    <t>แบบฟอร์มการจัดทำร่างข้อเสนอการพัฒนาเศรษฐกิจและสังคมกลุ่มจังหวัดภาคเหนือตอนบน 2</t>
  </si>
  <si>
    <t>ด้านคุณภาพชีวิต</t>
  </si>
  <si>
    <t>รายละเอียด และแนวทางดำเนินการ (โดยย่อ)</t>
  </si>
  <si>
    <t>ประโยชน์ที่ได้รับ</t>
  </si>
  <si>
    <t>ลำดับ
ที่</t>
  </si>
  <si>
    <t>หน่วยดำเนินการ/ผู้นำเสนอ</t>
  </si>
  <si>
    <t>ประเด็นข้อเสนอ/ เรื่องที่เสนอ</t>
  </si>
  <si>
    <t>พื้นที่ดำเนินการ</t>
  </si>
  <si>
    <t>กลุ่มเป้าหมาย</t>
  </si>
  <si>
    <t>งบประมาณ
(บาท)</t>
  </si>
  <si>
    <t>ความสอดค้องกับทิศทาง
การพัฒนา/แก้ไขปัญหา
ของกลุ่มจังหวัด และภาค</t>
  </si>
  <si>
    <t>ชื่อผู้รายงาน...........................................................................................(หัวหน้าหน่วยงาน)</t>
  </si>
  <si>
    <t>รวมทั้งสิ้น</t>
  </si>
  <si>
    <t>หมายเหตุ</t>
  </si>
  <si>
    <t>1) ข้อมูลพื้นฐานที่เกี่ยวข้องกับประเด็นปัญหา หรือประเด็นแนวทางในการพัฒนาแล้วแต่กรณี</t>
  </si>
  <si>
    <t>2) สถานการณ์ของปัญหาที่ผ่านมา และสาเหตุของปัญหา</t>
  </si>
  <si>
    <t>3) แนวทางแก้ไข หรือแนวทางในการพัฒนาแล้วแต่ละกรณี</t>
  </si>
  <si>
    <t>4) เรื่องที่จะขอรับการสนับสนุน</t>
  </si>
  <si>
    <t>: ในช่องรายละเอียด และแนวทางดำเนินการ ให้แสดงข้อมูลังต่อไปนี้ด้วย</t>
  </si>
  <si>
    <t>สวนรุกชาติห้วยทรายขาว อ.ลอง จ.แพร่</t>
  </si>
  <si>
    <t>พื้นที่ป่าอนุรักษ์</t>
  </si>
  <si>
    <t>ชุมชนใช้เส้นทางศึกษาธรรมชาติตามระบบนิเวศในเขตพื้นที่อนุรักษ์ และพักผ่อนหย่อนใจ</t>
  </si>
  <si>
    <t>ยุทธศาสตร์กลุ่มจังหวัดภาคเหนือตอนบน 2 ยุทธศาสตร์ที่ 3 พัฒนาและสนับสนุนการยกระดับการท่องเที่ยวเชิงนิเวศฯ</t>
  </si>
  <si>
    <t>หน่วยดำเนินการ : สบอ.13 แพร่
ผู้นำเสนอ : กลุ่มงานวิชาการ
เบอร์ติดต่อ : 097-9249330</t>
  </si>
  <si>
    <t>อุทยานแห่งชาติแม่ยม</t>
  </si>
  <si>
    <t>อำนวยความสะดวกให้แก่นักท่องเที่ยว/ผู้ใช้บริการ และเจ้าหน้าที่</t>
  </si>
  <si>
    <t>หน่วยดำเนินการ : สบอ.13 แพร่
ผู้นำเสนอ : ส่วนอุทยานแห่งชาติ
เบอร์ติดต่อ : 054-511162</t>
  </si>
  <si>
    <t>อุทยานแห่งชาติเวียงโกศัย</t>
  </si>
  <si>
    <t>หน่วยดำเนินการ : สบอ.13 แพร่
ผู้นำเสนอ : ส่วนอุทยานเวียงโกศัย
เบอร์ติดต่อ : 054-511162</t>
  </si>
  <si>
    <t>อุทยานแห่งชาติดอยผากลอง</t>
  </si>
  <si>
    <t>อุทยานแห่งชาติดอยภูคา</t>
  </si>
  <si>
    <t>อุทยานแห่งชาติศรีน่าน</t>
  </si>
  <si>
    <t>อุทยานแห่งชาติแม่จริม</t>
  </si>
  <si>
    <t>อุทยานแห่งชาติขุนน่าน</t>
  </si>
  <si>
    <t>อุทยานแห่งชาติถ้ำสะเกิน</t>
  </si>
  <si>
    <t>อุทยานแห่งชาติขุนสถาน</t>
  </si>
  <si>
    <t>1.)เส้นทางศึกษาธรรมชาติ เป็นเงิน 300,000 บาท</t>
  </si>
  <si>
    <t>วนอุทยานแห่งชาติถ้ำผาตูบ</t>
  </si>
  <si>
    <t xml:space="preserve">5.1 ห้องน้ำ  -ห้องสุขา ขนาด 6 ห้อง/หลัง จำนวน  1 หลัง
5.2 ห้องน้ำ - ห้องสุขา ขนาด 4 ห้อง/หลัง จำนวน  2 หลัง
5.3 ห้องน้ำ - ห้องสุขา ขนาด 2 ห้อง/หลัง จำนวน  4 หลัง
6) ปรับปรุงเส้นทางศึกษาธรรมชาติ จำนวน 6 เส้นเป็นเงิน 740,000 บาท
6.1 เส้นทางดอยธง - ผากระทิงตก ระยะทาง 3.50 กิโลเมตร
6.2 เส้นทางดอยผาผึ้ง ระยะทาง 2.20 กิโลเมตร
6.3 เส้นทางน้ำตกตระกูลลี (3 แห่ง) ระยะทาง 3.50 กิโลเมตร
6.4 เส้นทางถ้ำละโอ่ง ระยะทาง 1.20 กิโลเมตร
6.5 เส้นทางปากลี (เหนือเขื่อนสิริกิติ์) ระยะทาง 1.50 กิโลเมตร
6.6 เส้นทางดอยแม่ติ๊ก ระยะทาง 1.00 กิโลเมตร
7) ก่อสร้างลานจอดรถแบบดินซีเมนต์ผสมน้ำยาดัดแปร และยางพาราสด พร้อมปรับปรุงภูมิทัศน์        จำนวน 1 จุด (ขนาด 15 เมตร * 30 เมตร) เป็นเงิน 330,000 บาท
8) ก่อสร้างศาลาพักนักท่องเที่ยว จำนวน 1 หลัง เป็นเงิน 500,000 บาท
9) บ้านพักนักท่องเที่ยว (แบบ 2 ห้องนอน) พร้อมครุภัณฑ์ จำนวน 4 หลัง เป็นเงิน 8,152,000 บาท
10) บ้านพักนักท่องเที่ยว (แบบ 1 ห้องนอน) พร้อมครุภัณฑ์ จำนวน 2 หลัง เป็นเงิน 1,440,000 บาท  
11) ติดตั้งระบบผลิตไฟฟ้าโซล่าเซลล์ (ขนาด 150 วัตต์) จำนวน 8 ชุด เป็นเงิน 228,000 บาท
</t>
  </si>
  <si>
    <t>4.1 โครงการพัฒนาทรัพยากรธรรมชาติและสิ่งแวดล้อมที่เอื้อต่อการดูแลสุขภาพผู้สูงอายุ         สวนรุกขชาติห้วยทรายขาว</t>
  </si>
  <si>
    <t>เส้นทางศึกษาธรรมชาติ ถนนคอนกรีดเสริมเหล็ก กว้าง 1.5 เมตร หน้า 0.08 เมตร ยาว 500 เมตร</t>
  </si>
  <si>
    <t>4.2 โครงการพัฒนาทรัพยากรธรรมชาติและสิ่งแวดล้อมที่เอื้อต่อการดูแลสุขภาพผู้สูงอายุ    อุทยานแห่งชาติแม่ยม</t>
  </si>
  <si>
    <t>4.3 โครงการพัฒนาทรัพยากรธรรมชาติและสิ่งแวดล้อมที่เอื้อต่อการดูแลสุขภาพผู้สูงอายุ   อุทยานแห่งชาติเวียงโกศัย</t>
  </si>
  <si>
    <t>4.4  โครงการพัฒนาทรัพยากรธรรมชาติและสิ่งแวดล้อมที่เอื้อต่อการดูแลสุขภาพผู้สูงอายุ   อุทยานแห่งชาติดอยผากลอง</t>
  </si>
  <si>
    <t>4.5  โครงการพัฒนาทรัพยากรธรรมชาติและสิ่งแวดล้อมที่เอื้อต่อการดูแลสุขภาพผู้สูงอายุ   อุทยานแห่งชาติดอยภูคา</t>
  </si>
  <si>
    <t>4.6  โครงการพัฒนาทรัพยากรธรรมชาติและสิ่งแวดล้อมที่เอื้อต่อการดูแลสุขภาพผู้สูงอายุ   อุทยานแห่งชาติศรีน่าน</t>
  </si>
  <si>
    <t>4.7  โครงการพัฒนาทรัพยากรธรรมชาติและสิ่งแวดล้อมที่เอื้อต่อการดูแลสุขภาพผู้สูงอายุ   อุทยานแห่งชาติแม่จริม</t>
  </si>
  <si>
    <t>4.8 โครงการพัฒนาทรัพยากรธรรมชาติและสิ่งแวดล้อมที่เอื้อต่อการดูแลสุขภาพผู้สูงอายุ   อุทยานแห่งชาติขุนน่าน</t>
  </si>
  <si>
    <t>4.9  โครงการพัฒนาทรัพยากรธรรมชาติและสิ่งแวดล้อมที่เอื้อต่อการดูแลสุขภาพผู้สูงอายุ   อุทยานแห่งชาติถ้ำสะเกิน</t>
  </si>
  <si>
    <t>4.10  โครงการพัฒนาทรัพยากรธรรมชาติและสิ่งแวดล้อมที่เอื้อต่อการดูแลสุขภาพผู้สูงอายุ   อุทยานแห่งชาติขุนสถาน</t>
  </si>
  <si>
    <t>4.11  โครงการพัฒนาทรัพยากรธรรมชาติและสิ่งแวดล้อมที่เอื้อต่อการดูแลสุขภาพผู้สูงอายุ          วนอุทยานแห่งชาติถ้ำผาตูบ</t>
  </si>
  <si>
    <t>4.12  โครงการพัฒนาทรัพยากรธรรมชาติและสิ่งแวดล้อมที่เอื้อต่อการดูแลสุขภาพผู้สูงอายุ สวนรุกขชาติเชตวัน</t>
  </si>
  <si>
    <t>1) ปรับปรุงซ่อมแซมอาคาศูนย์เรียนรู้การป่าไม้ เป็นเงิน 5,307,181.21 บาท                                                       2) ห้องน้ำ - ห้องสุขา ชาย  เป็นเงิน 714,062.45 บาท         3) ห้องน้ำ - ห้องสุขา หญิง  เป็นเงิน  685,946.78  บาท</t>
  </si>
  <si>
    <t>สวนรุกขชาติเชตวัน อ.เมือง จ.แพร่</t>
  </si>
  <si>
    <t xml:space="preserve">หน่วยดำเนินการ : สบอ.13 แพร่
ผู้นำเสนอ : กลุ่มงานวิชาการ
เบอร์ติดต่อ : </t>
  </si>
  <si>
    <t xml:space="preserve">1) ก่อสร้างถังเก็บน้ำบนดิน ขนาด 50 ลูกบาศก์เมตร จำนวน 5 ถัง เป็นเงิน 1,125,000 บาท                                      2) ก่อสร้างบ้านพักเจ้าหน้าที่ ขนาด 3 ครอบครัว จำนวน 2 หลัง เป็นเงิน 2,280,000 บาท                                      3) ติดตั้งระบบไฟฟ้าด้วยเซลล์แสงอาทิตย์ เป็นเงิน 871,300 บาท
</t>
  </si>
  <si>
    <t>1.) ปรับปรุงซ่อมแซมบ้านพักรับรองนักท่องเที่ยว (เวียงโกศัย 101) เป็นเงิน 801,000 บาท                                      2.) ก่อสร้างห้องน้ำ-ห้องสุขา เป็นเงิน 1,252,000 บาท       3.) ก่อสร้างถนนคอนกรีตเสริมเหล็ก (คสล) เป็นเงิน 1,266,700 บาท</t>
  </si>
  <si>
    <t xml:space="preserve">1.) ก่อสร้างห้องน้ำ-ห้องสุขา(ชายหญิง) บริเวณหน่วยพิทักษ์อุทยานแห่งชาติ ที่ ผก.2 (ถ้ำเอราวัย-แก่งหลวง)  เป็นเงิน 780,000 บาท                                                           2.) ซ่อมแซมถนนและลานจอดรถบริเวณที่ทำการ-สวนหินมหาราช และแหล่งท่องเที่ยวภูเขาหินปะการังเป็นเงิน 3,270,000 บาท
</t>
  </si>
  <si>
    <t>1.) ก่อสร้างห้องน้ำ-ห้องสุขา(น้ำตกตาดหลวง) เป็นเงิน 1,074,777.65 บาท                                                  2.) ปรับปรุงถนนแบบดินซีเมนต์ผสมน้ำยาดัดแปรและยางพาราสด (น้ำตกตาดหลวง) เป็นเงิน 1,050,800บาท       3.) ก่อสร้างถังพักน้ำ ขนาดความจุ 270 ลบ.ม. เป็นเงิน 510,000 บาท                                                           4.) ก่อสร้างบ้านพักเจ้าหน้าที่ จำนวน 3 หลัง หลังละ 1,011,000 บาท  เป็นเงิน 3,033,000 บาท</t>
  </si>
  <si>
    <t>1.) ก่อสร้างบ้านพักนักท่องเที่ยว 2 ห้องนอน จำนวน 3 หลัง เป็นเงิน 3,438,000 บาท                                            2.) ก่อสร้างถนนคอนกรีตเสริมเหล็กและรางระบายน้ำรูปตัววี ระยะทาง 825 ม. เป็นเงิน 2,348,100 บาท                 3.) ก่อสร้างศูนย์กู้ชีพกู้ภัย เป็นเงิน 3,948,000 บาท           4.) ก่อสร้างลานจอดรถแบบล็อกปูหญ้า  เป็นเงิน 492,290.81 บาท</t>
  </si>
  <si>
    <t xml:space="preserve">1) ระเบียงชมวิวข้างสโมสรฯ                                            2) ปรับปรุงเส้นทางเชื่อมโยงการท่องเที่ยวชมวิวสู่แลนด์มาร์ค บริเวรริมฝั่งน้ำว้า                                                         3) เส้นทางศึกษาธรรมชาติ (ชบาป่า) 2 กม.                        4.) บ่อพักน้ำ ขนาด 50 ลบ.ม.                                      5.)ปรับปรุงพื้นที่กางเต็นท์ค่ายเยาวชน                              6.) ปรับปรุงศูนย์บริการนักท่องเที่ยว
</t>
  </si>
  <si>
    <t xml:space="preserve">1) ก่อสร้างสร้างโรงจอดรถและปรับปรุงภูมิทัศน์อุทยานแห่งชาติ  เป็นเงิน 1,187,000 บาท                               2) ก่อสร้างห้องสุขาชาย-หญิง บริเวณที่ทำการอุทยานแห่งชาติ เป็นเงิน 1,187,000 บาท                                            3) ก่อสร้างห้องสุขาชาย-หญิง บริเวณแหล่งท่องเที่ยวภูลังกา เป็นเงิน 1,187,000 บาท                                            4.) ก่อสร้างโรงอบสมุนไพรพร้อมอาคารนวดแพทย์แผนไทย เป็นเงิน 2,500,000 บาท                                            5.) ซ่อมแซมบ้านพักเจ้าหน้าที่  เป็นเงิน 500,000 บาท         
</t>
  </si>
  <si>
    <t xml:space="preserve">1) ก่อสร้างถังเก็บน้ำบนดินขนาด 50 ลบ.ม. จำนวน 4 แห่ง เป็นเงิน 1,168,000 บาท                                             2) ก่อสร้างร้านอาหารและขายของที่ระลึก จำนวน 1 แห่ง เป็นเงิน 1,445,000 บาท                                             3) ก่อสร้างห้องสุขารวม 10 ห้อง จำนวน 3 แห่ง เป็นเงิน 3,561,000 บาท           
</t>
  </si>
  <si>
    <t xml:space="preserve">1) ปรับปรุงภูมิทัศน์ เป็นเงิน 750,000 บาท                   1.1 อาคารที่ทำการอุทยานแห่งชาติขุนสถาน                  1.2 อาคารศูนย์บริการนักท่องเที่ยว                  
1.3 อาคารห้องประชุมบริการนักท่องเที่ยว                      1.4 อาคารเอนกประสงค์ (ร้านขายกาแฟ-ของฝาก)           1.5 ด่านเก็บค่าธรรมเนียม                                            1.6 บ้านพักนักท่องเที่ยว (ขนาด 1 ห้องนอน) จำนวน 4 หลัง
1.7 อาคารระเบียงชมวิวและร้านอาหารบริการนักท่องเที่ยว
1.8 ห้องน้ำ-ห้องสุขา (ชาย หญิง ขนาด 6 ห้อง/หลัง) จำนวน 3 หลัง
2) ปรับปรุงระบบไฟฟ้าภายในอุทยานแห่งชาติ เป็นเงิน 250,000 บาท
3) ปรับปรุงระบบประปาภายในอุทยานแห่งชาติ เป็นเงิน 350,000 บาท
4) ก่อสร้างถนนแบบดินซีเมนต์ผสมน้ำยาดัดแปร และยางพาราสด ความกว้าง 4 เมตรความยาว 2.50 กิโลเมตร เป็นเงิน 3,595,000 บาท
5) ก่อสร้างห้องสุขาเป็นเงิน 2,017,334 บาท
</t>
  </si>
  <si>
    <t>ชื่อหน่วยงาน..สำนักงานสาธารณสุขจังหวัดแพร่</t>
  </si>
  <si>
    <t xml:space="preserve">การบูรณาการเมืองต้นแบบดูแลสุขภาพในผู้สูงอายุ 
(Health Aging Smart City)
</t>
  </si>
  <si>
    <t xml:space="preserve">กิจกรรมหลัก การพัฒนาและบูรณาการเมืองต้นแบบดูแลสุขภาพในผู้สูงอายุ </t>
  </si>
  <si>
    <t xml:space="preserve">กิจกรรมหลัก 2 พัฒนาระบบบริการรองรับการบริการประชาชนทั่วไป/ผู้สูงอายุ/นักท่องเที่ยว
</t>
  </si>
  <si>
    <t xml:space="preserve">*ก่อสร้างระบบสัญญาณไฟจราจรคนเดินข้ามถนน 1 แห่ง  </t>
  </si>
  <si>
    <t xml:space="preserve">*ก่อสร้างอาคารจอดรถสูง 7 ชั้น 1 แห่ง </t>
  </si>
  <si>
    <r>
      <t>กิจกรรมย่อย 2.2</t>
    </r>
    <r>
      <rPr>
        <sz val="15"/>
        <color rgb="FF000000"/>
        <rFont val="TH SarabunPSK"/>
        <family val="2"/>
      </rPr>
      <t xml:space="preserve"> พัฒนาระบบบริการแพทย์ฉุกเฉินครบวงจรและระบบส่งต่อ  </t>
    </r>
  </si>
  <si>
    <r>
      <rPr>
        <b/>
        <sz val="16"/>
        <color theme="1"/>
        <rFont val="TH SarabunIT๙"/>
        <family val="2"/>
      </rPr>
      <t>กิจกรรมย่อย 2.1</t>
    </r>
    <r>
      <rPr>
        <sz val="16"/>
        <color theme="1"/>
        <rFont val="TH SarabunIT๙"/>
        <family val="2"/>
      </rPr>
      <t xml:space="preserve"> ศูนย์ส่งต่อและพัฒนาสมรรถนะด้านความปลอดภัยสำหรับผู้รับบริการและนักท่องเที่ยว            
</t>
    </r>
  </si>
  <si>
    <t xml:space="preserve">*จัดซื้อรถพยาบาล(รถตู้)พร้อมอุปกรณ์มาตรฐาน ระบบการแพทย์ฉุกเฉินงบประมาณ </t>
  </si>
  <si>
    <t xml:space="preserve">*จัดซื้อรถกู้ชีพรถพยาบาลฉุกเฉินขับเคลื่อน 4 ล้อพร้อมอุปกรณ์ช่วยชีวิตพื้นฐาน </t>
  </si>
  <si>
    <t xml:space="preserve">*จัดจ้างผู้ให้บริการในศูนย์ฯ จำนวน 4 แห่งๆละ 2 คนๆ12 เดือนๆละ 10,000 บาท งบประมาณ  </t>
  </si>
  <si>
    <t xml:space="preserve">*ติดตั้งระบบทวนสัญญาณชนิดประจำที่  </t>
  </si>
  <si>
    <t xml:space="preserve">*ติดตั้งระบบทวนสัญญาณวิทยุ ชนิดโมบายติดรถยนต์  </t>
  </si>
  <si>
    <t xml:space="preserve">*อบรมพัฒนาเครือข่าย พนักงานรับแจ้งเหตุการเจ็บป่วยฉุกเฉิน และ ทีมกู้ชีพ ทีมการแพทย์ฉุกเฉิน ระดับจังหวัด  </t>
  </si>
  <si>
    <t xml:space="preserve">*จัดซื้อเครื่องกระตุกไฟฟ้าหัวใจอัตโนมัติ ( AED) </t>
  </si>
  <si>
    <t xml:space="preserve">*อบรมเชิงปฏิบัติงานการใช้อุปกรณ์การแพทย์ฉุกเฉิน(AED) </t>
  </si>
  <si>
    <t xml:space="preserve">*ประชุมสัมมนาเครือข่ายการแพทย์ฉุกเฉินจังหวัดๆละ1 วัน </t>
  </si>
  <si>
    <t xml:space="preserve">อบรมหลักสูตรอาสาการแพทย์ฉุกเฉินชุมชน 4 จังหวัดๆละ 1 วัน </t>
  </si>
  <si>
    <t>โรงพยาบาลสูงเม่น อำเภอสูงเม่น จังหวัดแพร่</t>
  </si>
  <si>
    <t>ผู้สูงอายุในจังหวัดแพร่</t>
  </si>
  <si>
    <t xml:space="preserve">1) พัฒนาระบบบริการและศูนย์รับแจ้งเหตุและสั่งการ          </t>
  </si>
  <si>
    <t xml:space="preserve">2)เสริมสร้างศักยภาพระบบการช่วยชีวิต  ในแหล่งท่องเที่ยวและทีมกู้ชีพ กู้ภัย </t>
  </si>
  <si>
    <t xml:space="preserve">3)รวมพลังเครือข่ายการแพทย์ฉุกเฉิน ห่วงโซ่คุณภาพและมาตรฐานระบบการแพทย์ฉุกเฉิน    </t>
  </si>
  <si>
    <t>4 จังหวัด แพร่ เชียงราย พะเยา น่าน</t>
  </si>
  <si>
    <t>1)สำนักงานสาธารณสุขจังหวัด ร่วมกับโรงพยาบาลชุมชน กำหนดยุทธศาสตร์การจัดบริการโรงพยาบาลต้นแบบ ทำแผนแม่บท  และเสนอแผน                                                                       2) จัดทำแผนคำของงบประมาณรายจ่ายประจำปี                          3) ก่อสร้างอาคารอาคารผู้ป่วยพร้อมครุภัณฑ์/สิ่งอำนวยความสะดวก   4)ศึกษาดูงานและดำเนินการตามแผน</t>
  </si>
  <si>
    <t xml:space="preserve">ผู้สูงอายุในจังหวัดแพร่ ทั้งผู้สูงอายุที่มีสุขภาพดี กลุ่มเสี่ยง หรือกลุ่มที่ต้องพึ่งพิง ได้รับบริการครบวงจร และต่อเนื่องจากโรงพยาบาลถึงบ้าน </t>
  </si>
  <si>
    <t xml:space="preserve">แผนพัฒนาภาคเหนือ  “การเป็นฐานเศรษฐกิจสร้างสรรค์มูลค่าสูง”
1.การพัฒนาการท่องเที่ยวให้มีคุณภาพและ  ยั่งยืน                                                    กลุ่มจังหวัดภาคเหนือตอนบน 2 
1. พัฒนาและสนับสนุนการยกระดับการท่องเที่ยวเชิงนิเวส ด้านศาสนา ศิลปะ
วัฒนธรรมและสุขภาพ เพื่อเป็นการสร้างรายได้สู่ชุมชนอย่างยั่งยืน
ยุทธศาสตร์จังหวัดแพร่ 
ยุทธศาสตรที่ 2  การพัฒนาการทองเที่ยวใหมีคุณภาพและยั่งยืน  
ยุทธศาสตรที่ 3  การยกระดับคุณภาพชีวิตของประชาชนภายใต้หลักปรัชญา เศรษฐกิจพอเพียง  
</t>
  </si>
  <si>
    <t>ประชาชนในพื้นที่ ทีมแพทย์ฉุกเฉิน ทีมกู้ชีพ กู้ภัย ผู้ประกอบการ นักท่องเที่ยว ทั้งชาวไทยและชาวต่างชาติ นักเรียน นักศึกษา</t>
  </si>
  <si>
    <t xml:space="preserve">4) เพิ่มศักยภาพ สมรรถนะจัดเตรียมรถกู้ชีพ , AED,อุปกรณ์ เครื่องมือระบบสื่อสาร  ระบบส่งต่อ </t>
  </si>
  <si>
    <t>เครือข่ายการแพทย์ฉุกเฉิน แพร่ เชียงราย พะเยา น่าน</t>
  </si>
  <si>
    <t>กิจกรรมหลัก 3 เมืองต้นแบบดูแลผู้สูงอายุด้านการแพทย์แผนไทยและการแพทย์ทางเลือก</t>
  </si>
  <si>
    <r>
      <t>กิจกรรมย่อย 3.1</t>
    </r>
    <r>
      <rPr>
        <sz val="15"/>
        <color indexed="8"/>
        <rFont val="TH SarabunPSK"/>
        <family val="2"/>
      </rPr>
      <t xml:space="preserve">  ชุมชนต้นแบบในการดูแลสุขภาพผู้สูงอายุด้วยการแพทย์แผนไทยและการแพทย์ผสมผสาน</t>
    </r>
    <r>
      <rPr>
        <sz val="15"/>
        <color indexed="8"/>
        <rFont val="TH SarabunPSK"/>
        <family val="2"/>
      </rPr>
      <t>ส่งเสริมการผลิตวัตถุดิบสมุนไพรที่มีคุณภาพได้ เกษตรปลอดภัย/อินทรีย์ และเพิ่มกำลังการผลิตสมุนไพรของชุมชน</t>
    </r>
  </si>
  <si>
    <t xml:space="preserve"> 1)พัฒนาระบบการดูแลสุขภาพผู้สูงอายุด้วยการแพทย์แผนไทยและการแพทย์ทางเลือกแบบครบวงจร </t>
  </si>
  <si>
    <t>การส่งเสริมการท่องเที่ยวเชิงระบบและดูแลสุขภาพผู้สูงอายุด้วยการแพทย์แผนไทยและการแพทย์ทางเลือกแบบครบวงจร</t>
  </si>
  <si>
    <t xml:space="preserve">1.3.พัฒนาสิ่งอำนวยความสะดวกสำหรับผู้สูงอายุและผู้พิการ สร้างถนน อารยสถาปัตถย์สำหรับผู้พิการและผู้สูงอายุ(8,500,000 ),ที่จอดรถสำหรับผู้พิการและผู้สูงอายุ(เลขที่แบบ2717 )  ภายใน ศูนย์การท่องเที่ยวและดูแลสุขภาพผู้สูงอายุด้วยภูมิปัญญาล้านนา อำเภอสอง โรงพยาบาลสอง </t>
  </si>
  <si>
    <t xml:space="preserve">1.4 พัฒนาศูนย์การท่องเที่ยวและดูแลสุขภาพผู้สูงอายุด้วยภูมิปัญญาล้านนา “ศาลาจื่นใจ๋ ป๋อใหญ่แม่ใหญ่ เป๋นสุข จำนวน 1 แห่ง" </t>
  </si>
  <si>
    <t xml:space="preserve">1.5 สร้างลานกิจกรรม และเสริมสร้างสุขภาพ สำหรับผู้สูงอายุ ภายใน ศูนย์การท่องเที่ยวและดูแลสุขภาพผู้สูงอายุด้วยภูมิปัญญาล้าน จำนวน 2 แห่ง    </t>
  </si>
  <si>
    <t>1.6 อบรมหลักสูตรผู้ช่วยแพทย์แผนไทย 330 ชั่วโมง</t>
  </si>
  <si>
    <t xml:space="preserve">1.7 สร้างระบบการดูแลสุขภาพผู้สูงอายุด้วยภูมิปัญญาการแพทย์แผนไทยและการแพทย์ผสมผสานที่ครบวงจร ที่เป็นพื้นที่ต้นแบบ จำนวน   งบประมาณ 500,000 บาท </t>
  </si>
  <si>
    <t>1.8 การประชาสัมพันธ์ชุมชนต้นแบบในการดูแลสุขภาพผู้สูงอายุด้วยการแพทย์แผนไทยและการแพทย์ผสมผสาน</t>
  </si>
  <si>
    <t>1.9 ทัวร์เล่าเรื่องเมืองสมุนไพรแพร่</t>
  </si>
  <si>
    <t xml:space="preserve">2.โปรแกรมจิต กาย สมุนไพรสร้างสมดุลแบบไทยให้ผู้สูงอายุในชุมชน  </t>
  </si>
  <si>
    <t>2) จัดสร้างอาคารศูนย์การดูแลผู้สูงอายุด้วยภูมิปัญญาการแพทย์แผนไทยและการแพทย์ผสมผสานที่ครบวงจร</t>
  </si>
  <si>
    <t xml:space="preserve">3)พัฒนาสิ่งอำนวยความสะดวกสำหรับผู้สูงอายุและผู้พิการ </t>
  </si>
  <si>
    <t>4)พัฒนาศูนย์การท่องเที่ยวและดูแลสุขภาพผู้สูงอายุด้วยภูมิปัญญาล้านน</t>
  </si>
  <si>
    <t xml:space="preserve">5)กิจกรรม และเสริมสร้างสุขภาพ สำหรับผู้สูงอายุ </t>
  </si>
  <si>
    <t>6)สร้างระบบการดูแลสุขภาพผู้สูงอายุด้วยภูมิปัญญาการแพทย์แผนไทย</t>
  </si>
  <si>
    <t>1)พื้นที่ 8 อำเภอ ในจังหวัดแพร่</t>
  </si>
  <si>
    <t xml:space="preserve">โรงพยาบาลสอง /สูงเม่น/เด่นชัย  รพ.สต 8 อำเภอ   ประชาชน/ผู้สูงอายุ 8 อำเภอ </t>
  </si>
  <si>
    <t>กิจกรรมย่อย 3.2 ส่งเสริมการผลิตวัตถุดิบสมุนไพรที่มีคุณภาพ</t>
  </si>
  <si>
    <t>1. ส่งเสริมกลุ่มการปลูกและผลิตวัตถุดิบสมุนไพรที่มีคุณภาพในกลุ่มวิสาหกิจสุขภาพชุมชน 10 กลุ่ม(รพ.สอง 3 กลุ่ม/อำเภอเครือข่ายอำเภอละ1แห่ง)</t>
  </si>
  <si>
    <t>2.ส่งเสริมกลุ่มการปลูกและผลิตวัตถุดิบสมุนไพรที่มีคุณภาพในกลุ่มวิสาหกิจสุขภาพชุมชน 3 กลุ่ม</t>
  </si>
  <si>
    <r>
      <t>กิจกรรมย่อย 3.3 พัฒนามาตรฐานผลิตภัณฑ์</t>
    </r>
    <r>
      <rPr>
        <b/>
        <sz val="15"/>
        <color indexed="8"/>
        <rFont val="TH SarabunPSK"/>
        <family val="2"/>
      </rPr>
      <t>และส่งเสริมมาตรฐานสมุนไพรเพื่อรองรับการท่องเที่ยงเชิงสุขภาพและสร้างมูลค่าเพิ่มของสมุนไพรเพื่อความมั่นคงทางเศรษฐกิจของชุมชน</t>
    </r>
  </si>
  <si>
    <t xml:space="preserve">1.ยกระดับการผลิตและแปรรูปผลิตภัณฑ์สมุนไพรในสถานบริการสาธารณสุขและการกระจายยาสมุนไพร                  </t>
  </si>
  <si>
    <t>2.พัฒนาผลิตภัณฑ์สมุนไพรให้เป็นผลิตภัณฑ์ทางนวัตกรรม</t>
  </si>
  <si>
    <t xml:space="preserve">3.จัดสร้างอาคารผลิตยาน้ำ(รพ.สอง)              </t>
  </si>
  <si>
    <r>
      <t xml:space="preserve">กิจกรรมย่อย 3.4 </t>
    </r>
    <r>
      <rPr>
        <b/>
        <sz val="16"/>
        <color indexed="8"/>
        <rFont val="TH SarabunPSK"/>
        <family val="2"/>
      </rPr>
      <t>ส่งเสริมการใช้ยาและผลิตภัณฑ์สมุนไพร</t>
    </r>
  </si>
  <si>
    <t>1. ศึกษาวิจัยการการแพทย์แผนไทย และสมุนไพรไทยในพื้นที่ (ฮ่อม : Product champion) รพ.สอง</t>
  </si>
  <si>
    <t>2. สนับสนุนการวิจัยการแพทย์แผนไทยอำเภอเครือข่ายจำนวน7เรื่องๆละ30,000 บาท</t>
  </si>
  <si>
    <t xml:space="preserve">3.ศึกษาวิจัยการการแพทย์แผนไทย และการใช้สมุนไพรไทยในการดูแลผู้ป่วยสูงอายุจำนวน  4 เรื่องๆละ 50,000 บาท </t>
  </si>
  <si>
    <t>4.กิจกรรมประชาสัมพันธ์ส่งเสริมการใช้สมุนไพร</t>
  </si>
  <si>
    <t>5.อบรมเชิงปฏิบัติการพัฒนาศักยภาพ เจ้าหน้าที่ผลิตยาสมุนไพร</t>
  </si>
  <si>
    <t>6.อบรมพัฒนาวิชาการบุคลากรสาธารณสุขในการใช้ยาสมุนไพรตามบัญชียาหลักแห่งชาติเพื่อส่งเสริมการใช้ยาสมุนไพร</t>
  </si>
  <si>
    <t>7)กิจกรรมประชาสัมพันธ์</t>
  </si>
  <si>
    <t>หน่วยดำเนินการ :สำนักงานสาธารณสุขจังหวัดแพร่
ผู้นำเสนอ :สำนักงานสาธารณสุขจังหวัดแพร่
เบอร์ติดต่อ : 054-653254</t>
  </si>
  <si>
    <t>หน่วยดำเนินการ :แขวงการทางแพร่
ผู้นำเสนอ :สำนักงานสาธารณสุขจังหวัดแพร่
เบอร์ติดต่อ :  054-653254</t>
  </si>
  <si>
    <t>หน่วยดำเนินการ :โรงพยาบาลแพร่
ผู้นำเสนอ :สำนักงานสาธารณสุขจังหวัดแพร่
เบอร์ติดต่อ :  054-653254</t>
  </si>
  <si>
    <t>หน่วยดำเนินการ :สำนักงานสาธารณสุขจังหวัดแพร่ เชียงราย พะเยา น่าน
ผู้นำเสนอ :สำนักงานสาธารณสุขจังหวัดแพร่
เบอร์ติดต่อ :  054-653254</t>
  </si>
  <si>
    <t>1)ส่งเสริมกลุ่มการปลูกและผลิตวัตถุดิบสมุนไพรที่มีคุณภาพในกลุ่มวิสาหกิจสุขภาพชุมชน</t>
  </si>
  <si>
    <t>2)ยกระดับการผลิตและแปรรูปผลิตภัณฑ์สมุนไพรในสถานบริการสาธารณสุข</t>
  </si>
  <si>
    <t>3)พัฒนาผลิตภัณฑ์สมุนไพรให้เป็นผลิตภัณฑ์ทางนวัตกรรม</t>
  </si>
  <si>
    <t>4)จัดสร้างอาคารผลิตยาน้ำ</t>
  </si>
  <si>
    <t xml:space="preserve">1. ประชาชน เกษตรกร มีการปลูกสมุนไพรเป็นพืชทางเลือก และมีรายได้จากการปลูกสมุนไพรเพิ่มขึ้น
</t>
  </si>
  <si>
    <t>2.กลุ่มเกษตรกรผลิตวัตถุดิบสมุนไพร ได้รับการส่งเสริมและผลิตสมุนไพรที่มีคุณภาพตามมาตรฐานเกษตรปลอดภัย เพิ่มขึ้นไม่น้อยกว่า 6กลุ่ม</t>
  </si>
  <si>
    <t>3.มีแหล่งการท่องเที่ยวเชิงสุขภาพแบบครบวงจรที่ได้มาตรฐาน จำนวน 2 แห่ง</t>
  </si>
  <si>
    <t>4.สถานบริการสาธารณสุขมียาสมุนไพรใช้อย่างพอเพียง และมีบริการด้านการแพทย์แผนไทย เป็นทางเลือกให้ประชาชนสามารถเข้าถึงได้  อย่างพอเพียง</t>
  </si>
  <si>
    <t>5.มีนวัตกรรมผลิตภัณฑ์สมุนไพร เพิ่มขึ้นสามารถเพิ่มรายได้ให้แก่ประชาชนในจังหวัด</t>
  </si>
  <si>
    <t xml:space="preserve">1.2จัดหาครุภัณฑ์ในอาคารศูนย์การดูแลผู้สูงอายุด้วยภูมิปัญญาการแพทย์แผนไทยและการแพทย์ผสมผสานที่ครบวงจรที่เป็นพื้นที่ต้นแบบ จำนวน 4 แห่ง </t>
  </si>
  <si>
    <t>1.1 จัดสร้างอาคารศูนย์การดูแลผู้สูงอายุด้วยภูมิปัญญาการแพทย์แผนไทยและการแพทย์ผสมผสานที่ครบวงจรที่เป็นพื้นที่ต้นแบบของตำบล จำนวน 4แห่ง (อาคาร 1 ชั้น เลขที่แบบ 9701)</t>
  </si>
  <si>
    <r>
      <t xml:space="preserve">1. การพัฒนาพัฒนากลุ่มท่องเที่ยวเชิงธรรมชาติ             </t>
    </r>
    <r>
      <rPr>
        <b/>
        <sz val="16"/>
        <rFont val="TH SarabunPSK"/>
        <family val="2"/>
      </rPr>
      <t xml:space="preserve">กิจกรรมท่องเที่ยวตามแหล่งธรรมชาติ   </t>
    </r>
    <r>
      <rPr>
        <sz val="16"/>
        <rFont val="TH SarabunPSK"/>
        <family val="2"/>
      </rPr>
      <t xml:space="preserve">                               </t>
    </r>
  </si>
  <si>
    <t xml:space="preserve">กิจกรรมหลัก 4 การพัฒนาทรัพยากรธรรมชาติและสิ่งแวดล้อมที่เอื้อต่อการดูแลสุขภาพผู้สูงอายุ
</t>
  </si>
  <si>
    <t>1)อบรมเชิงปฏิบัติการพัฒนาศักยภาพ เจ้าหน้าที่</t>
  </si>
  <si>
    <t>2)อบรมพัฒนาวิชาการบุคลากรสาธารณสุขในการใช้ยาสมุนไพรตามบัญชียาหลัก</t>
  </si>
  <si>
    <t>3)ศึกษาวิจัยการการแพทย์แผนไทย และการใช้สมุนไพร</t>
  </si>
  <si>
    <t>4)กระบวนการสนับสนุนการวิจัยการแพทย์แผนไทยอำเภอเครือข่าย</t>
  </si>
  <si>
    <t xml:space="preserve">ก่อสร้างอาคารอาคารผู้ป่วยใน 6 ชั้น/แพทย์แผนไทย/อาคารส่งเสริมสุขภาพ และเอนกประสงค์ (แบบแพทย์แผนไทยฯ) พร้อมครุภัณฑ์/สิ่งอำนวยความสะดวกจำนวน 28 รายการ /จัดทำแผนแม่บทการพัฒนาและบูรณาการเมืองต้นแบบดูแลสุขภาพในผู้สูงอายุ (อบรม/ศึกษาดูงาน)
</t>
  </si>
  <si>
    <t xml:space="preserve">กิจกรรมหลัก 1.โรงพยาบาลต้นแบบการดูแลสุขภาพผู้สูงอายุ  </t>
  </si>
  <si>
    <t xml:space="preserve">ข้อเสนอการพัฒนาตามนโยบายการดำเนินงานเมืองต้นแบบสุขภาวะผู้สูงวัยและเมืองอัจฉริยะ(Smart City) 
(Health Aging Smart City)และเมืองอัจฉริยะ(Smart City)
</t>
  </si>
  <si>
    <t>ชื่อผู้รายงาน...........................................................................................</t>
  </si>
  <si>
    <t>เมืองสุขภาวะที่ดี</t>
  </si>
  <si>
    <t>เมืองอัจฉริยะ(Smart City)</t>
  </si>
  <si>
    <t>ชื่อหน่วยงาน/กลุ่มงาน…..ส่งเสริมสุขภาพ..................................................</t>
  </si>
  <si>
    <t xml:space="preserve">กิจกรรมหลัก 1การพัฒนาการมีส่วนร่วมของภาคีเครือข่ายในการดูแลผู้สูงอายุ
</t>
  </si>
  <si>
    <t>200 คน</t>
  </si>
  <si>
    <t>30 คน</t>
  </si>
  <si>
    <t xml:space="preserve"> 8 อำเภอ</t>
  </si>
  <si>
    <t xml:space="preserve">รพ.สต. </t>
  </si>
  <si>
    <t>จะมี CG ทุกตำบลในจังหวัดแพร่</t>
  </si>
  <si>
    <t>สสจ/สสอ/รพ</t>
  </si>
  <si>
    <t>มี CM ครบทุก รพสต/รพ</t>
  </si>
  <si>
    <t>การขาดแคลน CG ในพื้นที่ๆยังไม่เข้าโครงการ LTC</t>
  </si>
  <si>
    <t>การขาดแคลน CM ในพื้นที่ๆยังไม่เข้าโครงการ LTC</t>
  </si>
  <si>
    <t>สสจ</t>
  </si>
  <si>
    <t>กิจกรรมหลัก 2 พัฒนาระบบบริการสุขภาพเชื่อมโยงจากสถานบริการสู่ชุมชน</t>
  </si>
  <si>
    <t xml:space="preserve">กิจกรรมหลัก 3ส่งเสริมสุขภาพและป้องกันปัญหาสุขภาพที่พบบ่อยในผู้สูงอายุ
</t>
  </si>
  <si>
    <t xml:space="preserve"> จัดอบรม Care giver หลักสูตร 70 ชั่วโมง ในพื้นที่นอกตำบล LTC  มี 31 กองทุน</t>
  </si>
  <si>
    <t>1.ซื้อเครื่องผลิตออกซิเจน เตียงลม เคลื่อนที่ให้ รพสต. ให้ผู้สูงอายุพึ่งพิงยืมใช้</t>
  </si>
  <si>
    <t>78 ตำบล</t>
  </si>
  <si>
    <t>ผู้สูงอายุดูแลตนเองได้</t>
  </si>
  <si>
    <t>จัดอบรม Care Manager ในพื้นที่รพสต./รพ ที่ขาดและทดแทน</t>
  </si>
  <si>
    <t>Count of cid</t>
  </si>
  <si>
    <t>Column Labels</t>
  </si>
  <si>
    <t>Row Labels</t>
  </si>
  <si>
    <t>นอกเป้าหมาย</t>
  </si>
  <si>
    <t>ในเป้าหมาย</t>
  </si>
  <si>
    <t>Grand Total</t>
  </si>
  <si>
    <t>เมืองแพร่</t>
  </si>
  <si>
    <t>ติดบ้าน</t>
  </si>
  <si>
    <t>ติดเตียง</t>
  </si>
  <si>
    <t>ร้องกวาง</t>
  </si>
  <si>
    <t>ลอง</t>
  </si>
  <si>
    <t>สูงเม่น</t>
  </si>
  <si>
    <t>เด่นชัย</t>
  </si>
  <si>
    <t>สอง</t>
  </si>
  <si>
    <t>วังชิ้น</t>
  </si>
  <si>
    <t>หนองม่วงไข่</t>
  </si>
  <si>
    <t xml:space="preserve">กิจกรรมย่อย 1.1   จัดอบรม Care giver ในพื้นที่จังหวัดแพร่ </t>
  </si>
  <si>
    <t xml:space="preserve">กิจกรรมย่อย 2.1 จัดอบรม Care Manager ในพื้นที่จังหวัดแพร่           
</t>
  </si>
  <si>
    <t xml:space="preserve">กิจกรรมย่อย 2.3 พัฒนา รพสต ในการดูแลผู้สูงอายุ           
</t>
  </si>
  <si>
    <t xml:space="preserve">กิจกรรมย่อย 3.1  พัฒนาชมรมผู้สูงอายุตำบลผ่านเกณฑ์คุณภาพ ในจังหวัดแพร่
</t>
  </si>
  <si>
    <t>รพสต</t>
  </si>
  <si>
    <t>121 แห่ง</t>
  </si>
  <si>
    <t>ผู้สูงอายุที่พึ่งพิงได้รับบริการที่ได้คุณภาพมาตราฐาน</t>
  </si>
  <si>
    <t>ขาดอุปกรณ์เครื่องมือแพทย์ในการดูแลผู้สูงอายุที่มีภาวะพึ่งพิง</t>
  </si>
  <si>
    <t>สสอ/รพ/พสต</t>
  </si>
  <si>
    <t xml:space="preserve"> - พัฒนาศักยภาพคณะกรรมการดำเนินงานชมรมผู้สูงอายุ ทุกชมรมในระดับอำเภอ อย่างน้อย ปีละ 1 ครั้ง</t>
  </si>
  <si>
    <t xml:space="preserve"> - ตรวจประเมินชมรมผู้สูงอายุตามเกณ์การประเมินชมรมผู้สูงอายุคุณภาพอย่างน้อย ปีละ 1 ครั้ง  โดยให้มีชมรมผู้สูงอายุผ่านเกณฑ์อย่างน้อย ตำบลละ 1 ชมรม</t>
  </si>
  <si>
    <t xml:space="preserve"> - สนับสนุนการดำเนินงานชมรมผู้สูงอายุทุกชมรมในพื้นที่เพื่อให้ผ่านเกณฑ์ชมรมผู้สูงอายุคุณภาพ</t>
  </si>
  <si>
    <t>รพ.สต./รพช./รพท.</t>
  </si>
  <si>
    <t xml:space="preserve"> ชมรม**</t>
  </si>
  <si>
    <t xml:space="preserve"> - คณะกก.ชมรมผู้สูงอายุแต่ละแห่งทำการประเมินตนเองตามเกณฑ์ชมรมผู้สูงอายุคุณภาพ อย่างน้อย ปีละ 1 ครั้ง</t>
  </si>
  <si>
    <t xml:space="preserve"> - สนับสนุนการจัดตั้งคลินิกผู้สูงอายุในหน่วยบริการทุกระดับตามเกณฑ์ที่กำหนด</t>
  </si>
  <si>
    <t>8 อำเภอ</t>
  </si>
  <si>
    <t>ทุกตำบล</t>
  </si>
  <si>
    <t>ผู้สูงอายุได้รับการพัฒนาโดยชุมชนและเครือข่ายสุขภาพในตำบล</t>
  </si>
  <si>
    <t xml:space="preserve"> -คัดกรองให้ความรู้และส่งเสริมสุขภาพ ตามพฤติกรรม 3 อ. 2 ส.</t>
  </si>
  <si>
    <t xml:space="preserve"> Care giver ได้รับการฟื้นฟู...</t>
  </si>
  <si>
    <t>สอดคล้องกับเกณฑ์องค์ประกอบการดำเนินงานตำบลต้นแบบด้านการดูแลสุขภาพผู้สูงอายุระยะยาว</t>
  </si>
  <si>
    <t>50-100 คน</t>
  </si>
  <si>
    <t xml:space="preserve"> - สนับสนุนให้หน่วยบริการดำเนินการจัดอบรมฟื้นฟูศักยภาพ Care giver ในพื้นที่ 1 ครั้ง ทุก 2 ปี(ตามรอบที่ผ่านการอบรม)</t>
  </si>
  <si>
    <t>พัฒนาความรู้ผู้สูงอายุ</t>
  </si>
  <si>
    <t xml:space="preserve">กิจกรรมย่อย 2.2 พัฒนาจัดตั้งคลินิกผู้สูงอายุในสถานบริการ ร้อยละ 100 ในจังหวัดแพร่           
</t>
  </si>
  <si>
    <t xml:space="preserve">กิจกรรมย่อย 1.2   จัดอบรมฟื้นฟู Care giver ในพื้นที่จังหวัดแพร่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</si>
</sst>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87" formatCode="_-* #,##0_-;\-* #,##0_-;_-* &quot;-&quot;??_-;_-@_-"/>
    <numFmt numFmtId="188" formatCode="_-* #,##0_-;\-#,##0_-;_-* &quot;-  &quot;_-;_-@_-"/>
  </numFmts>
  <fonts count="28" x14ac:knownFonts="1">
    <font>
      <sz val="11"/>
      <color theme="1"/>
      <name val="Tahoma"/>
      <family val="2"/>
      <charset val="222"/>
      <scheme val="minor"/>
    </font>
    <font>
      <sz val="16"/>
      <color theme="1"/>
      <name val="TH SarabunIT๙"/>
      <family val="2"/>
    </font>
    <font>
      <b/>
      <sz val="18"/>
      <color theme="1"/>
      <name val="TH SarabunIT๙"/>
      <family val="2"/>
    </font>
    <font>
      <b/>
      <sz val="16"/>
      <color theme="1"/>
      <name val="TH SarabunIT๙"/>
      <family val="2"/>
    </font>
    <font>
      <b/>
      <sz val="15"/>
      <color rgb="FF000000"/>
      <name val="TH SarabunPSK"/>
      <family val="2"/>
    </font>
    <font>
      <sz val="15"/>
      <color rgb="FF000000"/>
      <name val="TH SarabunPSK"/>
      <family val="2"/>
    </font>
    <font>
      <sz val="16"/>
      <color rgb="FF000000"/>
      <name val="TH SarabunPSK"/>
      <family val="2"/>
    </font>
    <font>
      <sz val="11"/>
      <color theme="1"/>
      <name val="Tahoma"/>
      <family val="2"/>
      <charset val="222"/>
      <scheme val="minor"/>
    </font>
    <font>
      <sz val="16"/>
      <name val="TH SarabunIT๙"/>
      <family val="2"/>
    </font>
    <font>
      <sz val="14"/>
      <color theme="1"/>
      <name val="TH SarabunIT๙"/>
      <family val="2"/>
    </font>
    <font>
      <sz val="15"/>
      <color indexed="8"/>
      <name val="TH SarabunPSK"/>
      <family val="2"/>
    </font>
    <font>
      <sz val="16"/>
      <name val="TH SarabunPSK"/>
      <family val="2"/>
    </font>
    <font>
      <sz val="15"/>
      <color theme="1"/>
      <name val="TH SarabunPSK"/>
      <family val="2"/>
    </font>
    <font>
      <b/>
      <sz val="16"/>
      <name val="TH SarabunPSK"/>
      <family val="2"/>
    </font>
    <font>
      <b/>
      <sz val="15"/>
      <color indexed="8"/>
      <name val="TH SarabunPSK"/>
      <family val="2"/>
    </font>
    <font>
      <sz val="10"/>
      <name val="Arial"/>
      <family val="2"/>
    </font>
    <font>
      <b/>
      <sz val="16"/>
      <color rgb="FF000000"/>
      <name val="TH SarabunPSK"/>
      <family val="2"/>
    </font>
    <font>
      <b/>
      <sz val="16"/>
      <color indexed="8"/>
      <name val="TH SarabunPSK"/>
      <family val="2"/>
    </font>
    <font>
      <sz val="12"/>
      <name val="TH SarabunPSK"/>
      <family val="2"/>
    </font>
    <font>
      <sz val="16"/>
      <color theme="1"/>
      <name val="TH SarabunPSK"/>
      <family val="2"/>
    </font>
    <font>
      <sz val="14"/>
      <color theme="1"/>
      <name val="TH SarabunPSK"/>
      <family val="2"/>
    </font>
    <font>
      <sz val="11"/>
      <color theme="1"/>
      <name val="TH SarabunPSK"/>
      <family val="2"/>
    </font>
    <font>
      <sz val="14"/>
      <name val="TH SarabunPSK"/>
      <family val="2"/>
    </font>
    <font>
      <sz val="11"/>
      <name val="TH SarabunPSK"/>
      <family val="2"/>
    </font>
    <font>
      <b/>
      <sz val="15"/>
      <name val="TH SarabunPSK"/>
      <family val="2"/>
    </font>
    <font>
      <sz val="15"/>
      <name val="TH SarabunPSK"/>
      <family val="2"/>
    </font>
    <font>
      <sz val="18"/>
      <color theme="1"/>
      <name val="TH SarabunPSK"/>
      <family val="2"/>
    </font>
    <font>
      <sz val="16"/>
      <color rgb="FF333333"/>
      <name val="TH SarabunPSK"/>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39997558519241921"/>
        <bgColor indexed="64"/>
      </patternFill>
    </fill>
    <fill>
      <patternFill patternType="solid">
        <fgColor rgb="FF00B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7" fillId="0" borderId="0" applyFont="0" applyFill="0" applyBorder="0" applyAlignment="0" applyProtection="0"/>
    <xf numFmtId="0" fontId="15" fillId="0" borderId="0"/>
  </cellStyleXfs>
  <cellXfs count="113">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vertical="top"/>
    </xf>
    <xf numFmtId="0" fontId="2" fillId="0" borderId="0" xfId="0" applyFont="1"/>
    <xf numFmtId="0" fontId="1" fillId="0" borderId="1" xfId="0" applyFont="1" applyBorder="1" applyAlignment="1">
      <alignment vertical="top"/>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top"/>
    </xf>
    <xf numFmtId="0" fontId="3" fillId="0" borderId="0" xfId="0" applyFont="1" applyAlignment="1">
      <alignment vertical="top"/>
    </xf>
    <xf numFmtId="0" fontId="3" fillId="0" borderId="2" xfId="0" applyFont="1" applyBorder="1" applyAlignment="1">
      <alignment horizontal="center" vertical="top"/>
    </xf>
    <xf numFmtId="0" fontId="3" fillId="0" borderId="2" xfId="0" applyFont="1" applyBorder="1" applyAlignment="1">
      <alignment vertical="top"/>
    </xf>
    <xf numFmtId="0" fontId="1" fillId="0" borderId="1" xfId="0" applyFont="1" applyBorder="1" applyAlignment="1">
      <alignment vertical="top" wrapText="1"/>
    </xf>
    <xf numFmtId="0" fontId="3" fillId="0" borderId="0" xfId="0" applyFont="1" applyAlignment="1">
      <alignment horizontal="center" vertical="top"/>
    </xf>
    <xf numFmtId="0" fontId="1" fillId="0" borderId="0" xfId="0" applyFont="1" applyAlignment="1">
      <alignment horizontal="center" vertical="top"/>
    </xf>
    <xf numFmtId="3" fontId="1" fillId="0" borderId="1" xfId="0" applyNumberFormat="1" applyFont="1" applyBorder="1" applyAlignment="1">
      <alignment vertical="top"/>
    </xf>
    <xf numFmtId="0" fontId="1" fillId="0" borderId="1" xfId="0" applyFont="1" applyBorder="1" applyAlignment="1">
      <alignment horizontal="left" vertical="top" wrapText="1"/>
    </xf>
    <xf numFmtId="4" fontId="1" fillId="0" borderId="1" xfId="0" applyNumberFormat="1" applyFont="1" applyBorder="1" applyAlignment="1">
      <alignment vertical="top"/>
    </xf>
    <xf numFmtId="0" fontId="3" fillId="0" borderId="1" xfId="0" applyFont="1" applyBorder="1" applyAlignment="1">
      <alignment vertical="top" wrapText="1"/>
    </xf>
    <xf numFmtId="0" fontId="9" fillId="0" borderId="1" xfId="0" applyFont="1" applyBorder="1" applyAlignment="1">
      <alignment vertical="top" wrapText="1"/>
    </xf>
    <xf numFmtId="0" fontId="1" fillId="0" borderId="1" xfId="0" applyFont="1" applyBorder="1" applyAlignment="1">
      <alignment vertical="top" wrapText="1"/>
    </xf>
    <xf numFmtId="0" fontId="11" fillId="0" borderId="1" xfId="0" applyFont="1" applyBorder="1" applyAlignment="1">
      <alignment horizontal="left" vertical="top" wrapText="1"/>
    </xf>
    <xf numFmtId="187" fontId="11" fillId="0" borderId="1" xfId="1" applyNumberFormat="1" applyFont="1" applyBorder="1" applyAlignment="1">
      <alignment horizontal="right" vertical="top" indent="1"/>
    </xf>
    <xf numFmtId="187" fontId="11" fillId="0" borderId="1" xfId="1" applyNumberFormat="1" applyFont="1" applyBorder="1" applyAlignment="1">
      <alignment horizontal="left" vertical="top"/>
    </xf>
    <xf numFmtId="0" fontId="12" fillId="0" borderId="1" xfId="0" applyFont="1" applyBorder="1" applyAlignment="1">
      <alignment wrapText="1"/>
    </xf>
    <xf numFmtId="188" fontId="11" fillId="0" borderId="1" xfId="2" applyNumberFormat="1" applyFont="1" applyBorder="1" applyAlignment="1">
      <alignment horizontal="right" vertical="top" indent="1"/>
    </xf>
    <xf numFmtId="0" fontId="11" fillId="2" borderId="1" xfId="2" applyFont="1" applyFill="1" applyBorder="1" applyAlignment="1">
      <alignment horizontal="left" vertical="top" wrapText="1" indent="1"/>
    </xf>
    <xf numFmtId="0" fontId="11" fillId="0" borderId="1" xfId="0" applyFont="1" applyBorder="1" applyAlignment="1">
      <alignment vertical="top" wrapText="1"/>
    </xf>
    <xf numFmtId="188" fontId="11" fillId="0" borderId="1" xfId="2" applyNumberFormat="1" applyFont="1" applyBorder="1" applyAlignment="1">
      <alignment horizontal="right" vertical="top"/>
    </xf>
    <xf numFmtId="0" fontId="18" fillId="0" borderId="1" xfId="0" applyFont="1" applyBorder="1" applyAlignment="1">
      <alignment horizontal="left" vertical="top" wrapText="1"/>
    </xf>
    <xf numFmtId="0" fontId="3" fillId="0" borderId="3" xfId="0" applyFont="1" applyBorder="1" applyAlignment="1">
      <alignment horizontal="center" vertical="center" wrapText="1"/>
    </xf>
    <xf numFmtId="0" fontId="3" fillId="0" borderId="3" xfId="0" applyFont="1" applyBorder="1" applyAlignment="1">
      <alignment horizontal="center" vertical="top"/>
    </xf>
    <xf numFmtId="0" fontId="1" fillId="0" borderId="3" xfId="0" applyFont="1" applyBorder="1" applyAlignment="1">
      <alignment horizontal="center" vertical="top"/>
    </xf>
    <xf numFmtId="0" fontId="1" fillId="0" borderId="4" xfId="0" applyFont="1" applyBorder="1" applyAlignment="1">
      <alignment horizontal="center" vertical="top"/>
    </xf>
    <xf numFmtId="0" fontId="3" fillId="0" borderId="5" xfId="0" applyFont="1" applyBorder="1" applyAlignment="1">
      <alignment horizontal="center" vertical="top"/>
    </xf>
    <xf numFmtId="0" fontId="1" fillId="0" borderId="6" xfId="0" applyFont="1" applyBorder="1" applyAlignment="1">
      <alignment horizontal="center" vertical="top"/>
    </xf>
    <xf numFmtId="0" fontId="9" fillId="0" borderId="1" xfId="0" applyFont="1" applyBorder="1" applyAlignment="1">
      <alignment wrapText="1"/>
    </xf>
    <xf numFmtId="0" fontId="6" fillId="0" borderId="1" xfId="0" applyFont="1" applyBorder="1"/>
    <xf numFmtId="0" fontId="5" fillId="0" borderId="1" xfId="0" applyFont="1" applyBorder="1" applyAlignment="1">
      <alignment vertical="center" wrapText="1"/>
    </xf>
    <xf numFmtId="0" fontId="5" fillId="0" borderId="1" xfId="0" applyFont="1" applyBorder="1" applyAlignment="1">
      <alignment wrapText="1"/>
    </xf>
    <xf numFmtId="0" fontId="5" fillId="0" borderId="1" xfId="0" applyFont="1" applyBorder="1" applyAlignment="1">
      <alignment vertical="top" wrapText="1"/>
    </xf>
    <xf numFmtId="3" fontId="5" fillId="0" borderId="1" xfId="0" applyNumberFormat="1" applyFont="1" applyBorder="1" applyAlignment="1">
      <alignment vertical="top"/>
    </xf>
    <xf numFmtId="3" fontId="3" fillId="0" borderId="2" xfId="0" applyNumberFormat="1" applyFont="1" applyBorder="1" applyAlignment="1">
      <alignment vertical="top"/>
    </xf>
    <xf numFmtId="187" fontId="1" fillId="0" borderId="1" xfId="1" applyNumberFormat="1" applyFont="1" applyBorder="1" applyAlignment="1">
      <alignment vertical="top"/>
    </xf>
    <xf numFmtId="0" fontId="16" fillId="3" borderId="1" xfId="0" applyFont="1" applyFill="1" applyBorder="1" applyAlignment="1">
      <alignment vertical="center" wrapText="1"/>
    </xf>
    <xf numFmtId="0" fontId="4" fillId="3" borderId="1" xfId="0" applyFont="1" applyFill="1" applyBorder="1" applyAlignment="1">
      <alignment vertical="center" wrapText="1"/>
    </xf>
    <xf numFmtId="0" fontId="4" fillId="4" borderId="1" xfId="0" applyFont="1" applyFill="1" applyBorder="1" applyAlignment="1">
      <alignment wrapText="1"/>
    </xf>
    <xf numFmtId="0" fontId="3" fillId="4" borderId="1" xfId="0" applyFont="1" applyFill="1" applyBorder="1" applyAlignment="1">
      <alignment vertical="top" wrapText="1"/>
    </xf>
    <xf numFmtId="0" fontId="13" fillId="4" borderId="1" xfId="0" applyFont="1" applyFill="1" applyBorder="1" applyAlignment="1">
      <alignment horizontal="left" vertical="top" wrapText="1"/>
    </xf>
    <xf numFmtId="0" fontId="11" fillId="3" borderId="1" xfId="0" applyFont="1" applyFill="1" applyBorder="1" applyAlignment="1">
      <alignment horizontal="left" vertical="top" wrapText="1"/>
    </xf>
    <xf numFmtId="0" fontId="1" fillId="3" borderId="1" xfId="0" applyFont="1" applyFill="1" applyBorder="1" applyAlignment="1">
      <alignment vertical="top" wrapText="1"/>
    </xf>
    <xf numFmtId="0" fontId="3" fillId="5" borderId="1" xfId="0" applyFont="1" applyFill="1" applyBorder="1" applyAlignment="1">
      <alignment vertical="top" wrapText="1"/>
    </xf>
    <xf numFmtId="0" fontId="8" fillId="0" borderId="1" xfId="0" applyFont="1" applyBorder="1" applyAlignment="1">
      <alignment horizontal="left" vertical="top" wrapText="1"/>
    </xf>
    <xf numFmtId="0" fontId="4" fillId="4" borderId="1" xfId="0" applyFont="1" applyFill="1" applyBorder="1" applyAlignment="1">
      <alignment vertical="center" wrapText="1"/>
    </xf>
    <xf numFmtId="3" fontId="19" fillId="0" borderId="0" xfId="0" applyNumberFormat="1" applyFont="1" applyAlignment="1">
      <alignment vertical="top"/>
    </xf>
    <xf numFmtId="0" fontId="19" fillId="0" borderId="0" xfId="0" applyFont="1"/>
    <xf numFmtId="0" fontId="19" fillId="0" borderId="0" xfId="0" applyFont="1" applyAlignment="1">
      <alignment vertical="center"/>
    </xf>
    <xf numFmtId="0" fontId="19" fillId="0" borderId="3" xfId="0" applyFont="1" applyBorder="1" applyAlignment="1">
      <alignment horizontal="center" vertical="top"/>
    </xf>
    <xf numFmtId="0" fontId="19" fillId="0" borderId="1" xfId="0" applyFont="1" applyBorder="1" applyAlignment="1">
      <alignment vertical="top"/>
    </xf>
    <xf numFmtId="0" fontId="19" fillId="0" borderId="1" xfId="0" applyFont="1" applyBorder="1" applyAlignment="1">
      <alignment vertical="top" wrapText="1"/>
    </xf>
    <xf numFmtId="0" fontId="19" fillId="0" borderId="0" xfId="0" applyFont="1" applyAlignment="1">
      <alignment vertical="top"/>
    </xf>
    <xf numFmtId="0" fontId="20" fillId="0" borderId="1" xfId="0" applyFont="1" applyBorder="1" applyAlignment="1">
      <alignment wrapText="1"/>
    </xf>
    <xf numFmtId="0" fontId="21" fillId="0" borderId="1" xfId="0" applyFont="1" applyBorder="1" applyAlignment="1">
      <alignment vertical="top"/>
    </xf>
    <xf numFmtId="3" fontId="19" fillId="0" borderId="1" xfId="0" applyNumberFormat="1" applyFont="1" applyBorder="1" applyAlignment="1">
      <alignment vertical="top"/>
    </xf>
    <xf numFmtId="0" fontId="19" fillId="0" borderId="6" xfId="0" applyFont="1" applyBorder="1" applyAlignment="1">
      <alignment horizontal="center" vertical="top"/>
    </xf>
    <xf numFmtId="0" fontId="19" fillId="0" borderId="1" xfId="0" applyFont="1" applyBorder="1" applyAlignment="1">
      <alignment horizontal="left" vertical="top" wrapText="1"/>
    </xf>
    <xf numFmtId="0" fontId="19" fillId="0" borderId="0" xfId="0" applyFont="1" applyAlignment="1">
      <alignment horizontal="center" vertical="top"/>
    </xf>
    <xf numFmtId="0" fontId="19" fillId="0" borderId="5" xfId="0" applyFont="1" applyBorder="1" applyAlignment="1">
      <alignment horizontal="center" vertical="top"/>
    </xf>
    <xf numFmtId="0" fontId="0" fillId="0" borderId="0" xfId="0" applyAlignment="1">
      <alignment horizontal="left"/>
    </xf>
    <xf numFmtId="0" fontId="0" fillId="0" borderId="0" xfId="0" applyNumberFormat="1"/>
    <xf numFmtId="0" fontId="0" fillId="0" borderId="0" xfId="0" applyAlignment="1">
      <alignment horizontal="left" indent="1"/>
    </xf>
    <xf numFmtId="0" fontId="0" fillId="0" borderId="0" xfId="0" pivotButton="1"/>
    <xf numFmtId="187" fontId="19" fillId="0" borderId="1" xfId="1" applyNumberFormat="1" applyFont="1" applyBorder="1" applyAlignment="1">
      <alignment vertical="top"/>
    </xf>
    <xf numFmtId="0" fontId="20" fillId="0" borderId="1" xfId="0" applyFont="1" applyBorder="1" applyAlignment="1">
      <alignment vertical="top" wrapText="1"/>
    </xf>
    <xf numFmtId="0" fontId="22" fillId="0" borderId="1" xfId="0" applyFont="1" applyBorder="1" applyAlignment="1">
      <alignment vertical="top" wrapText="1"/>
    </xf>
    <xf numFmtId="0" fontId="11" fillId="0" borderId="1" xfId="0" applyFont="1" applyBorder="1" applyAlignment="1">
      <alignment vertical="top"/>
    </xf>
    <xf numFmtId="0" fontId="11" fillId="0" borderId="5" xfId="0" applyFont="1" applyBorder="1" applyAlignment="1">
      <alignment horizontal="center" vertical="top"/>
    </xf>
    <xf numFmtId="49" fontId="11" fillId="0" borderId="1" xfId="0" applyNumberFormat="1" applyFont="1" applyBorder="1" applyAlignment="1">
      <alignment vertical="top" wrapText="1"/>
    </xf>
    <xf numFmtId="0" fontId="23" fillId="0" borderId="1" xfId="0" applyFont="1" applyBorder="1" applyAlignment="1">
      <alignment vertical="top"/>
    </xf>
    <xf numFmtId="0" fontId="11" fillId="0" borderId="0" xfId="0" applyFont="1" applyAlignment="1">
      <alignment vertical="top"/>
    </xf>
    <xf numFmtId="3" fontId="11" fillId="0" borderId="1" xfId="0" applyNumberFormat="1" applyFont="1" applyBorder="1" applyAlignment="1">
      <alignment vertical="top"/>
    </xf>
    <xf numFmtId="0" fontId="25" fillId="0" borderId="1" xfId="0" applyFont="1" applyBorder="1" applyAlignment="1">
      <alignment horizontal="left" vertical="top" wrapText="1"/>
    </xf>
    <xf numFmtId="0" fontId="25" fillId="0" borderId="1" xfId="0" applyFont="1" applyBorder="1" applyAlignment="1">
      <alignment vertical="top" wrapText="1"/>
    </xf>
    <xf numFmtId="0" fontId="26" fillId="0" borderId="0" xfId="0" applyFont="1"/>
    <xf numFmtId="0" fontId="19" fillId="0" borderId="3" xfId="0" applyFont="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187" fontId="11" fillId="0" borderId="1" xfId="1" applyNumberFormat="1" applyFont="1" applyBorder="1" applyAlignment="1">
      <alignment vertical="top"/>
    </xf>
    <xf numFmtId="0" fontId="11" fillId="0" borderId="6" xfId="0" applyFont="1" applyBorder="1" applyAlignment="1">
      <alignment horizontal="center" vertical="top"/>
    </xf>
    <xf numFmtId="0" fontId="19" fillId="0" borderId="2" xfId="0" applyFont="1" applyBorder="1" applyAlignment="1">
      <alignment horizontal="center" vertical="top"/>
    </xf>
    <xf numFmtId="3" fontId="19" fillId="0" borderId="2" xfId="0" applyNumberFormat="1" applyFont="1" applyBorder="1" applyAlignment="1">
      <alignment vertical="top"/>
    </xf>
    <xf numFmtId="0" fontId="19" fillId="0" borderId="2" xfId="0" applyFont="1" applyBorder="1" applyAlignment="1">
      <alignment vertical="top"/>
    </xf>
    <xf numFmtId="0" fontId="19" fillId="0" borderId="0" xfId="0" applyFont="1" applyFill="1"/>
    <xf numFmtId="0" fontId="19" fillId="0" borderId="1" xfId="0" applyFont="1" applyFill="1" applyBorder="1" applyAlignment="1">
      <alignment horizontal="center" vertical="center"/>
    </xf>
    <xf numFmtId="0" fontId="27" fillId="0" borderId="0" xfId="0" applyFont="1" applyFill="1" applyAlignment="1">
      <alignment vertical="center"/>
    </xf>
    <xf numFmtId="0" fontId="19" fillId="0" borderId="1" xfId="0" applyFont="1" applyFill="1" applyBorder="1" applyAlignment="1">
      <alignment vertical="top" wrapText="1"/>
    </xf>
    <xf numFmtId="0" fontId="11" fillId="0" borderId="1" xfId="0" applyFont="1" applyFill="1" applyBorder="1" applyAlignment="1">
      <alignment vertical="top" wrapText="1"/>
    </xf>
    <xf numFmtId="0" fontId="25" fillId="0" borderId="1" xfId="0" applyFont="1" applyFill="1" applyBorder="1" applyAlignment="1">
      <alignment vertical="center" wrapText="1"/>
    </xf>
    <xf numFmtId="0" fontId="19" fillId="0" borderId="2" xfId="0" applyFont="1" applyFill="1" applyBorder="1" applyAlignment="1">
      <alignment horizontal="center" vertical="top"/>
    </xf>
    <xf numFmtId="0" fontId="19" fillId="0" borderId="0" xfId="0" applyFont="1" applyFill="1" applyAlignment="1">
      <alignment vertical="top"/>
    </xf>
    <xf numFmtId="0" fontId="24" fillId="0" borderId="1" xfId="0" applyFont="1" applyFill="1" applyBorder="1" applyAlignment="1">
      <alignment vertical="center" wrapText="1"/>
    </xf>
    <xf numFmtId="0" fontId="13" fillId="0" borderId="1" xfId="0" applyFont="1" applyFill="1" applyBorder="1" applyAlignment="1">
      <alignment vertical="top" wrapText="1"/>
    </xf>
    <xf numFmtId="0" fontId="4" fillId="0" borderId="1" xfId="0" applyFont="1" applyFill="1" applyBorder="1" applyAlignment="1">
      <alignment wrapText="1"/>
    </xf>
    <xf numFmtId="0" fontId="8" fillId="0" borderId="7" xfId="0" applyFont="1" applyBorder="1" applyAlignment="1">
      <alignment horizontal="left" vertical="top" wrapText="1"/>
    </xf>
    <xf numFmtId="0" fontId="0" fillId="0" borderId="8" xfId="0" applyBorder="1" applyAlignment="1">
      <alignment horizontal="left" vertical="top" wrapText="1"/>
    </xf>
    <xf numFmtId="0" fontId="2" fillId="0" borderId="0" xfId="0" applyFont="1" applyAlignment="1">
      <alignment horizontal="center"/>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vertical="top" wrapText="1"/>
    </xf>
    <xf numFmtId="0" fontId="0" fillId="0" borderId="1" xfId="0" applyBorder="1" applyAlignment="1">
      <alignment vertical="top" wrapText="1"/>
    </xf>
    <xf numFmtId="0" fontId="0" fillId="0" borderId="1" xfId="0" applyBorder="1" applyAlignment="1">
      <alignment vertical="top"/>
    </xf>
    <xf numFmtId="0" fontId="26" fillId="0" borderId="0" xfId="0" applyFont="1" applyAlignment="1">
      <alignment horizontal="center" wrapText="1"/>
    </xf>
    <xf numFmtId="0" fontId="26" fillId="0" borderId="0" xfId="0" applyFont="1" applyAlignment="1">
      <alignment horizontal="center"/>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drawing1.xml><?xml version="1.0" encoding="utf-8"?>
<xdr:wsDr xmlns:xdr="http://schemas.openxmlformats.org/drawingml/2006/spreadsheetDrawing" xmlns:a="http://schemas.openxmlformats.org/drawingml/2006/main">
  <xdr:twoCellAnchor>
    <xdr:from>
      <xdr:col>7</xdr:col>
      <xdr:colOff>2349500</xdr:colOff>
      <xdr:row>26</xdr:row>
      <xdr:rowOff>114300</xdr:rowOff>
    </xdr:from>
    <xdr:to>
      <xdr:col>7</xdr:col>
      <xdr:colOff>2476500</xdr:colOff>
      <xdr:row>35</xdr:row>
      <xdr:rowOff>495300</xdr:rowOff>
    </xdr:to>
    <xdr:sp macro="" textlink="">
      <xdr:nvSpPr>
        <xdr:cNvPr id="3" name="วงเล็บปีกกาขวา 2">
          <a:extLst>
            <a:ext uri="{FF2B5EF4-FFF2-40B4-BE49-F238E27FC236}">
              <a16:creationId xmlns:a16="http://schemas.microsoft.com/office/drawing/2014/main" xmlns="" id="{21771457-9035-4C36-B909-BC5378FF9D0C}"/>
            </a:ext>
          </a:extLst>
        </xdr:cNvPr>
        <xdr:cNvSpPr/>
      </xdr:nvSpPr>
      <xdr:spPr>
        <a:xfrm>
          <a:off x="15430500" y="17399000"/>
          <a:ext cx="127000" cy="8496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h-TH" sz="1100"/>
        </a:p>
      </xdr:txBody>
    </xdr:sp>
    <xdr:clientData/>
  </xdr:twoCellAnchor>
  <xdr:twoCellAnchor>
    <xdr:from>
      <xdr:col>7</xdr:col>
      <xdr:colOff>2400300</xdr:colOff>
      <xdr:row>36</xdr:row>
      <xdr:rowOff>101600</xdr:rowOff>
    </xdr:from>
    <xdr:to>
      <xdr:col>8</xdr:col>
      <xdr:colOff>38100</xdr:colOff>
      <xdr:row>49</xdr:row>
      <xdr:rowOff>787400</xdr:rowOff>
    </xdr:to>
    <xdr:sp macro="" textlink="">
      <xdr:nvSpPr>
        <xdr:cNvPr id="4" name="วงเล็บปีกกาขวา 3">
          <a:extLst>
            <a:ext uri="{FF2B5EF4-FFF2-40B4-BE49-F238E27FC236}">
              <a16:creationId xmlns:a16="http://schemas.microsoft.com/office/drawing/2014/main" xmlns="" id="{11223AD5-4413-4483-8D76-4911228A864F}"/>
            </a:ext>
          </a:extLst>
        </xdr:cNvPr>
        <xdr:cNvSpPr/>
      </xdr:nvSpPr>
      <xdr:spPr>
        <a:xfrm>
          <a:off x="15481300" y="26098500"/>
          <a:ext cx="254000" cy="10147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h-TH" sz="1100"/>
        </a:p>
      </xdr:txBody>
    </xdr:sp>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Book1"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er" refreshedDate="43488.384290162037" createdVersion="6" refreshedVersion="4" minRefreshableVersion="3" recordCount="2338">
  <cacheSource type="worksheet">
    <worksheetSource ref="A1:G2339" sheet="Sheet2" r:id="rId2"/>
  </cacheSource>
  <cacheFields count="7">
    <cacheField name="distcode" numFmtId="49">
      <sharedItems count="8">
        <s v="01"/>
        <s v="02"/>
        <s v="03"/>
        <s v="04"/>
        <s v="05"/>
        <s v="06"/>
        <s v="07"/>
        <s v="08"/>
      </sharedItems>
    </cacheField>
    <cacheField name="hospcode" numFmtId="49">
      <sharedItems/>
    </cacheField>
    <cacheField name="hospname" numFmtId="49">
      <sharedItems count="123">
        <s v="โรงพยาบาลส่งเสริมสุขภาพตำบล ตำบลนาจักร"/>
        <s v="โรงพยาบาลส่งเสริมสุขภาพตำบลบ้านน้ำชำ"/>
        <s v="โรงพยาบาลส่งเสริมสุขภาพตำบลบ้านป่าแดง"/>
        <s v="โรงพยาบาลส่งเสริมสุขภาพตำบลบ้านน้ำกลาย"/>
        <s v="โรงพยาบาลส่งเสริมสุขภาพตำบลทุ่งโฮ้ง"/>
        <s v="โรงพยาบาลส่งเสริมสุขภาพตำบลร่องฟอง"/>
        <s v="โรงพยาบาลส่งเสริมสุขภาพตำบลเหมืองหม้อ"/>
        <s v="โรงพยาบาลส่งเสริมสุขภาพตำบลวังธง"/>
        <s v="โรงพยาบาลส่งเสริมสุขภาพตำบลแม่หล่าย"/>
        <s v="โรงพยาบาลส่งเสริมสุขภาพตำบลบ้านห้วยฮุง ตำบลห้วยม้า"/>
        <s v="โรงพยาบาลส่งเสริมสุขภาพตำบลห้วยม้า"/>
        <s v="โรงพยาบาลส่งเสริมสุขภาพตำบลป่าแมต"/>
        <s v="โรงพยาบาลส่งเสริมสุขภาพตำบลบ้านถิ่น"/>
        <s v="โรงพยาบาลส่งเสริมสุขภาพตำบลสวนเขื่อน"/>
        <s v="โรงพยาบาลส่งเสริมสุขภาพตำบลบ้านนาคูหา"/>
        <s v="โรงพยาบาลส่งเสริมสุขภาพตำบลวังหงษ์"/>
        <s v="โรงพยาบาลส่งเสริมสุขภาพตำบลแม่คำมี"/>
        <s v="โรงพยาบาลส่งเสริมสุขภาพตำบลบ้านศรีภูมิ ตำบลแม่คำมี"/>
        <s v="โรงพยาบาลส่งเสริมสุขภาพตำบลทุ่งกวาว"/>
        <s v="โรงพยาบาลส่งเสริมสุขภาพตำบลท่าข้าม"/>
        <s v="โรงพยาบาลส่งเสริมสุขภาพตำบลแม่ยม"/>
        <s v="โรงพยาบาลส่งเสริมสุขภาพตำบลช่อแฮ"/>
        <s v="โรงพยาบาลส่งเสริมสุขภาพตำบลบ้านนาตอง"/>
        <s v="โรงพยาบาลส่งเสริมสุขภาพตำบลกาญจนา  ตำบลกาญจนา"/>
        <s v="โรงพยาบาลส่งเสริมสุขภาพตำบลร้องกวาง"/>
        <s v="โรงพยาบาลส่งเสริมสุขภาพตำบลน้ำเลา"/>
        <s v="โรงพยาบาลส่งเสริมสุขภาพตำบลบ้านเวียง"/>
        <s v="โรงพยาบาลส่งเสริมสุขภาพตำบลบ้านปากห้วยอ้อย"/>
        <s v="โรงพยาบาลส่งเสริมสุขภาพตำบลทุ่งศรี"/>
        <s v="โรงพยาบาลส่งเสริมสุขภาพตำบลแม่ยางตาล"/>
        <s v="โรงพยาบาลส่งเสริมสุขภาพตำบลบ้านแม่ยางเปี้ยว"/>
        <s v="โรงพยาบาลส่งเสริมสุขภาพตำบลบ้านไทรพร้าว"/>
        <s v="โรงพยาบาลส่งเสริมสุขภาพตำบลไผ่โทน"/>
        <s v="โรงพยาบาลส่งเสริมสุขภาพตำบลบ้านวังปิ้ง ตำบลไผ่โทน"/>
        <s v="โรงพยาบาลส่งเสริมสุขภาพตำบลห้วยแก๊ต ตำบลห้วยโรง"/>
        <s v="โรงพยาบาลส่งเสริมสุขภาพตำบลห้วยโรง ตำบลห้วยโรง"/>
        <s v="โรงพยาบาลส่งเสริมสุขภาพตำบลบ้านแม่ทราย"/>
        <s v="โรงพยาบาลส่งเสริมสุขภาพตำบลแม่ยางร้อง ตำบลแม่ยางร้อง"/>
        <s v="โรงพยาบาลส่งเสริมสุขภาพตำบลบ้านแม่ยางยวง"/>
        <s v="โรงพยาบาลส่งเสริมสุขภาพตำบลบ้านแม่เกี่ยม"/>
        <s v="โรงพยาบาลส่งเสริมสุขภาพตำบลบ้านปิน"/>
        <s v="โรงพยาบาลส่งเสริมสุขภาพตำบลบ้านผาคัน  ตำบลบ้านปิน"/>
        <s v="โรงพยาบาลส่งเสริมสุขภาพตำบลบ้านผามอก"/>
        <s v="โรงพยาบาลส่งเสริมสุขภาพตำบลต้าเหล่า ตำบลเวียงต้า"/>
        <s v="โรงพยาบาลส่งเสริมสุขภาพตำบลเวียงต้า"/>
        <s v="โรงพยาบาลส่งเสริมสุขภาพตำบลปากกาง"/>
        <s v="โรงพยาบาลส่งเสริมสุขภาพตำบลบ้านนาตุ้ม"/>
        <s v="โรงพยาบาลส่งเสริมสุขภาพตำบลหัวทุ่ง"/>
        <s v="โรงพยาบาลส่งเสริมสุขภาพตำบลทุ่งแล้ง"/>
        <s v="โรงพยาบาลส่งเสริมสุขภาพตำบลบ้านผาจั๊บ"/>
        <s v="โรงพยาบาลส่งเสริมสุขภาพตำบลบ้านแม่รัง"/>
        <s v="โรงพยาบาลส่งเสริมสุขภาพตำบลบ้านแม่ปานใน "/>
        <s v="โรงพยาบาลส่งเสริมสุขภาพตำบลสูงเม่น"/>
        <s v="โรงพยาบาลส่งเสริมสุขภาพตำบลบ้านโตน"/>
        <s v="โรงพยาบาลส่งเสริมสุขภาพตำบลบ้านบวกโป่ง"/>
        <s v="โรงพยาบาลส่งเสริมสุขภาพตำบลบ้านร่องเลี้ยว"/>
        <s v="โรงพยาบาลส่งเสริมสุขภาพตำบลบ้านป่าผึ้ง ตำบลหัวฝาย"/>
        <s v="โรงพยาบาลส่งเสริมสุขภาพตำบลบ้านช่องลม"/>
        <s v="โรงพยาบาลส่งเสริมสุขภาพตำบลบ้านเหล่า"/>
        <s v="โรงพยาบาลส่งเสริมสุขภาพตำบลบ้านกวาง"/>
        <s v="โรงพยาบาลส่งเสริมสุขภาพตำบลบ้านปง"/>
        <s v="โรงพยาบาลส่งเสริมสุขภาพตำบลบ้านกาศ"/>
        <s v="โรงพยาบาลส่งเสริมสุขภาพตำบลร่องกาศ"/>
        <s v="โรงพยาบาลส่งเสริมสุขภาพตำบลบ้านปงพร้าว"/>
        <s v="โรงพยาบาลส่งเสริมสุขภาพตำบลสบสาย"/>
        <s v="โรงพยาบาลส่งเสริมสุขภาพตำบลเวียงทอง"/>
        <s v="โรงพยาบาลส่งเสริมสุขภาพตำบลบ้านผาสุก "/>
        <s v="โรงพยาบาลส่งเสริมสุขภาพตำบลพระหลวง"/>
        <s v="สถานีอนามัยเฉลิมพระเกียรติ 60 พรรษา นวมินทราชินี "/>
        <s v="โรงพยาบาลส่งเสริมสุขภาพตำบลบ้านปากปาน ตำบลไทรย้อย"/>
        <s v="โรงพยาบาลส่งเสริมสุขภาพตำบลไทรย้อย"/>
        <s v="โรงพยาบาลส่งเสริมสุขภาพตำบลบ้านบ่อแก้ว"/>
        <s v="โรงพยาบาลส่งเสริมสุขภาพตำบลห้วยไร่"/>
        <s v="โรงพยาบาลส่งเสริมสุขภาพตำบลบ้านน้ำแรม ตำบลห้วยไร่"/>
        <s v="โรงพยาบาลส่งเสริมสุขภาพตำบลบ้านสวนหลวง"/>
        <s v="โรงพยาบาลส่งเสริมสุขภาพตำบลบ้านปงป่าหวาย"/>
        <s v="โรงพยาบาลส่งเสริมสุขภาพตำบลบ้านหนุน"/>
        <s v="โรงพยาบาลส่งเสริมสุขภาพตำบลบ้านทุ่งน้าว"/>
        <s v="โรงพยาบาลส่งเสริมสุขภาพตำบลบ้านวังดิน ตำบลบ้านกลาง"/>
        <s v="โรงพยาบาลส่งเสริมสุขภาพตำบลบ้านลูนิเกตุ"/>
        <s v="โรงพยาบาลส่งเสริมสุขภาพตำบลบ้านห้วยขอน"/>
        <s v="โรงพยาบาลส่งเสริมสุขภาพตำบลเตาปูน"/>
        <s v="โรงพยาบาลส่งเสริมสุขภาพตำบลบ้านนาไร่เดียว ตำบลเตาปูน"/>
        <s v="โรงพยาบาลส่งเสริมสุขภาพตำบลหัวเมือง"/>
        <s v="โรงพยาบาลส่งเสริมสุขภาพตำบลบ้านวังฟ่อน"/>
        <s v="โรงพยาบาลส่งเสริมสุขภาพตำบลบ้านป่าเลา"/>
        <s v="โรงพยาบาลส่งเสริมสุขภาพตำบลบ้านวังเบอะ"/>
        <s v="โรงพยาบาลส่งเสริมสุขภาพตำบลม่วงคำ  ตำบลสรอย"/>
        <s v="โรงพยาบาลส่งเสริมสุขภาพตำบลบ้านไฮย้อย ตำบลสรอย"/>
        <s v="โรงพยาบาลส่งเสริมสุขภาพตำบลบ้านโป่ง"/>
        <s v="โรงพยาบาลส่งเสริมสุขภาพตำบลแม่ป้าก"/>
        <s v="โรงพยาบาลส่งเสริมสุขภาพตำบลบ้านแช่ฟ้า"/>
        <s v="โรงพยาบาลส่งเสริมสุขภาพตำบลบ้านแม่แปง"/>
        <s v="โรงพยาบาลส่งเสริมสุขภาพตำบลนาพูน"/>
        <s v="โรงพยาบาลส่งเสริมสุขภาพตำบลวังลึก  ตำบลนาพูน"/>
        <s v="โรงพยาบาลส่งเสริมสุขภาพตำบลบ้านนาพูน "/>
        <s v="โรงพยาบาลส่งเสริมสุขภาพตำบลแม่พุง"/>
        <s v="โรงพยาบาลส่งเสริมสุขภาพตำบลแม่ตึ๊ด ตำบลแม่พุง"/>
        <s v="โรงพยาบาลส่งเสริมสุขภาพตำบลบ้านป่าม่วง"/>
        <s v="โรงพยาบาลส่งเสริมสุขภาพตำบลป่าสัก  ตำบลป่าสัก"/>
        <s v="โรงพยาบาลส่งเสริมสุขภาพตำบลแม่สิน"/>
        <s v="โรงพยาบาลส่งเสริมสุขภาพตำบลรัตนปัญญา"/>
        <s v="โรงพยาบาลส่งเสริมสุขภาพตำบลหนองม่วงไข่"/>
        <s v="โรงพยาบาลส่งเสริมสุขภาพตำบลวังหลวง"/>
        <s v="โรงพยาบาลส่งเสริมสุขภาพตำบลสะเลียม"/>
        <s v="โรงพยาบาลส่งเสริมสุขภาพตำบลบ้านตำหนักธรรม"/>
        <s v="โรงพยาบาลส่งเสริมสุขภาพตำบลทุ่งแค้ว"/>
        <s v="สถานบริการสาธารณสุขชุมชนแม่แรม  "/>
        <s v="โรงพยาบาลร้องกวาง"/>
        <s v="โรงพยาบาลลอง"/>
        <s v="โรงพยาบาลสอง"/>
        <s v="โรงพยาบาลวังชิ้น"/>
        <s v="โรงพยาบาลหนองม่วงไข่"/>
        <s v="โรงพยาบาลสมเด็จพระยุพราชเด่นชัย"/>
        <s v="โรงพยาบาลส่งเสริมสุขภาพตำบลบ้านแก่งหลวง"/>
        <s v="โรงพยาบาลส่งเสริมสุขภาพตำบลขุนห้วย  ตำบลแม่พุง"/>
        <s v="โรงพยาบาลส่งเสริมสุขภาพตำบลสลก  ตำบลแม่เกิ๋ง"/>
        <s v="โรงพยาบาลส่งเสริมสุขภาพตำบลบ้านไผ่ย้อย"/>
        <s v="เทศบาลเมืองแพร่"/>
        <s v="โรงพยาบาลส่งเสริมสุขภาพตำบลบ้านน้ำโค้ง   "/>
        <s v="โรงพยาบาลส่งเสริมสุขภาพตำบลบ้านสะบู  "/>
        <s v="ศูนย์สุขภาพชุมชนเมืองโรงพยาบาลแพร่"/>
        <s v="ศูนย์สุขภาพชุมชนตำบลดอนมูล"/>
      </sharedItems>
    </cacheField>
    <cacheField name="cid" numFmtId="49">
      <sharedItems/>
    </cacheField>
    <cacheField name="specialpp" numFmtId="49">
      <sharedItems count="2">
        <s v="1B1281"/>
        <s v="1B1282"/>
      </sharedItems>
    </cacheField>
    <cacheField name="vhid" numFmtId="49">
      <sharedItems/>
    </cacheField>
    <cacheField name="target" numFmtId="0">
      <sharedItems containsSemiMixedTypes="0" containsString="0" containsNumber="1" containsInteger="1" minValue="0" maxValue="1" count="2">
        <n v="1"/>
        <n v="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338">
  <r>
    <x v="0"/>
    <s v="06335"/>
    <x v="0"/>
    <s v="3101200439850"/>
    <x v="0"/>
    <s v="54010201"/>
    <x v="0"/>
  </r>
  <r>
    <x v="0"/>
    <s v="06335"/>
    <x v="0"/>
    <s v="3540100331564"/>
    <x v="0"/>
    <s v="54010201"/>
    <x v="0"/>
  </r>
  <r>
    <x v="0"/>
    <s v="06335"/>
    <x v="0"/>
    <s v="3540100331700"/>
    <x v="0"/>
    <s v="54010201"/>
    <x v="0"/>
  </r>
  <r>
    <x v="0"/>
    <s v="06335"/>
    <x v="0"/>
    <s v="3540100331751"/>
    <x v="1"/>
    <s v="54010201"/>
    <x v="0"/>
  </r>
  <r>
    <x v="0"/>
    <s v="06335"/>
    <x v="0"/>
    <s v="3540100331785"/>
    <x v="0"/>
    <s v="54010201"/>
    <x v="0"/>
  </r>
  <r>
    <x v="0"/>
    <s v="06335"/>
    <x v="0"/>
    <s v="3540100333061"/>
    <x v="0"/>
    <s v="54010201"/>
    <x v="0"/>
  </r>
  <r>
    <x v="0"/>
    <s v="06335"/>
    <x v="0"/>
    <s v="3540100333303"/>
    <x v="0"/>
    <s v="54010201"/>
    <x v="0"/>
  </r>
  <r>
    <x v="0"/>
    <s v="06335"/>
    <x v="0"/>
    <s v="3540100333851"/>
    <x v="0"/>
    <s v="54010201"/>
    <x v="0"/>
  </r>
  <r>
    <x v="0"/>
    <s v="06335"/>
    <x v="0"/>
    <s v="3540100333923"/>
    <x v="0"/>
    <s v="54010201"/>
    <x v="0"/>
  </r>
  <r>
    <x v="0"/>
    <s v="06335"/>
    <x v="0"/>
    <s v="3540100334164"/>
    <x v="0"/>
    <s v="54010201"/>
    <x v="0"/>
  </r>
  <r>
    <x v="0"/>
    <s v="06335"/>
    <x v="0"/>
    <s v="3540100336043"/>
    <x v="0"/>
    <s v="54010201"/>
    <x v="0"/>
  </r>
  <r>
    <x v="0"/>
    <s v="06335"/>
    <x v="0"/>
    <s v="3540100336426"/>
    <x v="0"/>
    <s v="54010201"/>
    <x v="0"/>
  </r>
  <r>
    <x v="0"/>
    <s v="06335"/>
    <x v="0"/>
    <s v="3540100336671"/>
    <x v="0"/>
    <s v="54010201"/>
    <x v="0"/>
  </r>
  <r>
    <x v="0"/>
    <s v="06335"/>
    <x v="0"/>
    <s v="3540100338224"/>
    <x v="0"/>
    <s v="54010201"/>
    <x v="0"/>
  </r>
  <r>
    <x v="0"/>
    <s v="06335"/>
    <x v="0"/>
    <s v="3540100742769"/>
    <x v="0"/>
    <s v="54010201"/>
    <x v="0"/>
  </r>
  <r>
    <x v="0"/>
    <s v="06335"/>
    <x v="0"/>
    <s v="3540100350461"/>
    <x v="0"/>
    <s v="54010203"/>
    <x v="0"/>
  </r>
  <r>
    <x v="0"/>
    <s v="06335"/>
    <x v="0"/>
    <s v="3540100354211"/>
    <x v="0"/>
    <s v="54010203"/>
    <x v="0"/>
  </r>
  <r>
    <x v="0"/>
    <s v="06335"/>
    <x v="0"/>
    <s v="3540100355358"/>
    <x v="0"/>
    <s v="54010203"/>
    <x v="0"/>
  </r>
  <r>
    <x v="0"/>
    <s v="06335"/>
    <x v="0"/>
    <s v="5540100002427"/>
    <x v="0"/>
    <s v="54010203"/>
    <x v="0"/>
  </r>
  <r>
    <x v="0"/>
    <s v="06335"/>
    <x v="0"/>
    <s v="3540100356982"/>
    <x v="0"/>
    <s v="54010204"/>
    <x v="0"/>
  </r>
  <r>
    <x v="0"/>
    <s v="06335"/>
    <x v="0"/>
    <s v="3540100357296"/>
    <x v="0"/>
    <s v="54010204"/>
    <x v="0"/>
  </r>
  <r>
    <x v="0"/>
    <s v="06335"/>
    <x v="0"/>
    <s v="3540100357822"/>
    <x v="0"/>
    <s v="54010204"/>
    <x v="0"/>
  </r>
  <r>
    <x v="0"/>
    <s v="06335"/>
    <x v="0"/>
    <s v="3540100358594"/>
    <x v="0"/>
    <s v="54010204"/>
    <x v="0"/>
  </r>
  <r>
    <x v="0"/>
    <s v="06335"/>
    <x v="0"/>
    <s v="3540100358683"/>
    <x v="0"/>
    <s v="54010204"/>
    <x v="0"/>
  </r>
  <r>
    <x v="0"/>
    <s v="06335"/>
    <x v="0"/>
    <s v="3540100358977"/>
    <x v="0"/>
    <s v="54010204"/>
    <x v="0"/>
  </r>
  <r>
    <x v="0"/>
    <s v="06335"/>
    <x v="0"/>
    <s v="3540100358985"/>
    <x v="0"/>
    <s v="54010204"/>
    <x v="0"/>
  </r>
  <r>
    <x v="0"/>
    <s v="06335"/>
    <x v="0"/>
    <s v="3540100361196"/>
    <x v="0"/>
    <s v="54010204"/>
    <x v="0"/>
  </r>
  <r>
    <x v="0"/>
    <s v="06335"/>
    <x v="0"/>
    <s v="3540100362834"/>
    <x v="0"/>
    <s v="54010205"/>
    <x v="0"/>
  </r>
  <r>
    <x v="0"/>
    <s v="06335"/>
    <x v="0"/>
    <s v="3540100352588"/>
    <x v="0"/>
    <s v="54010206"/>
    <x v="0"/>
  </r>
  <r>
    <x v="0"/>
    <s v="06335"/>
    <x v="0"/>
    <s v="3540100353568"/>
    <x v="1"/>
    <s v="54010206"/>
    <x v="0"/>
  </r>
  <r>
    <x v="0"/>
    <s v="06335"/>
    <x v="0"/>
    <s v="3540100355854"/>
    <x v="0"/>
    <s v="54010206"/>
    <x v="0"/>
  </r>
  <r>
    <x v="0"/>
    <s v="06335"/>
    <x v="0"/>
    <s v="3540100838278"/>
    <x v="0"/>
    <s v="54010206"/>
    <x v="0"/>
  </r>
  <r>
    <x v="0"/>
    <s v="06335"/>
    <x v="0"/>
    <s v="3540100377262"/>
    <x v="0"/>
    <s v="54010207"/>
    <x v="0"/>
  </r>
  <r>
    <x v="0"/>
    <s v="06335"/>
    <x v="0"/>
    <s v="3540100377416"/>
    <x v="0"/>
    <s v="54010207"/>
    <x v="0"/>
  </r>
  <r>
    <x v="0"/>
    <s v="06335"/>
    <x v="0"/>
    <s v="3540400143623"/>
    <x v="1"/>
    <s v="54010207"/>
    <x v="0"/>
  </r>
  <r>
    <x v="0"/>
    <s v="06335"/>
    <x v="0"/>
    <s v="3540400266067"/>
    <x v="0"/>
    <s v="54010207"/>
    <x v="0"/>
  </r>
  <r>
    <x v="0"/>
    <s v="06335"/>
    <x v="0"/>
    <s v="3540100365884"/>
    <x v="0"/>
    <s v="54010208"/>
    <x v="0"/>
  </r>
  <r>
    <x v="0"/>
    <s v="06335"/>
    <x v="0"/>
    <s v="3540100377378"/>
    <x v="0"/>
    <s v="54010208"/>
    <x v="0"/>
  </r>
  <r>
    <x v="0"/>
    <s v="06336"/>
    <x v="1"/>
    <s v="3540100929818"/>
    <x v="1"/>
    <s v="54010301"/>
    <x v="0"/>
  </r>
  <r>
    <x v="0"/>
    <s v="06336"/>
    <x v="1"/>
    <s v="3540100930085"/>
    <x v="1"/>
    <s v="54010301"/>
    <x v="0"/>
  </r>
  <r>
    <x v="0"/>
    <s v="06336"/>
    <x v="1"/>
    <s v="3540100927718"/>
    <x v="0"/>
    <s v="54010302"/>
    <x v="0"/>
  </r>
  <r>
    <x v="0"/>
    <s v="06336"/>
    <x v="1"/>
    <s v="3540100994172"/>
    <x v="0"/>
    <s v="54010302"/>
    <x v="0"/>
  </r>
  <r>
    <x v="0"/>
    <s v="06336"/>
    <x v="1"/>
    <s v="3540100995756"/>
    <x v="1"/>
    <s v="54010302"/>
    <x v="0"/>
  </r>
  <r>
    <x v="0"/>
    <s v="06336"/>
    <x v="1"/>
    <s v="3540100922635"/>
    <x v="0"/>
    <s v="54010303"/>
    <x v="0"/>
  </r>
  <r>
    <x v="0"/>
    <s v="06336"/>
    <x v="1"/>
    <s v="3540100922741"/>
    <x v="0"/>
    <s v="54010303"/>
    <x v="0"/>
  </r>
  <r>
    <x v="0"/>
    <s v="06336"/>
    <x v="1"/>
    <s v="3540100928196"/>
    <x v="0"/>
    <s v="54010303"/>
    <x v="0"/>
  </r>
  <r>
    <x v="0"/>
    <s v="06336"/>
    <x v="1"/>
    <s v="3540100930450"/>
    <x v="0"/>
    <s v="54010303"/>
    <x v="0"/>
  </r>
  <r>
    <x v="0"/>
    <s v="06336"/>
    <x v="1"/>
    <s v="3540100992731"/>
    <x v="0"/>
    <s v="54010304"/>
    <x v="0"/>
  </r>
  <r>
    <x v="0"/>
    <s v="06336"/>
    <x v="1"/>
    <s v="3540100993079"/>
    <x v="0"/>
    <s v="54010304"/>
    <x v="0"/>
  </r>
  <r>
    <x v="0"/>
    <s v="06336"/>
    <x v="1"/>
    <s v="3540100997503"/>
    <x v="1"/>
    <s v="54010304"/>
    <x v="0"/>
  </r>
  <r>
    <x v="0"/>
    <s v="06337"/>
    <x v="2"/>
    <s v="3540100738231"/>
    <x v="1"/>
    <s v="54010402"/>
    <x v="1"/>
  </r>
  <r>
    <x v="0"/>
    <s v="06337"/>
    <x v="2"/>
    <s v="3540100840205"/>
    <x v="0"/>
    <s v="54010402"/>
    <x v="1"/>
  </r>
  <r>
    <x v="0"/>
    <s v="06337"/>
    <x v="2"/>
    <s v="3540100746497"/>
    <x v="1"/>
    <s v="54010403"/>
    <x v="1"/>
  </r>
  <r>
    <x v="0"/>
    <s v="06337"/>
    <x v="2"/>
    <s v="3540100754562"/>
    <x v="0"/>
    <s v="54010403"/>
    <x v="1"/>
  </r>
  <r>
    <x v="0"/>
    <s v="06338"/>
    <x v="3"/>
    <s v="3540100837255"/>
    <x v="0"/>
    <s v="54010408"/>
    <x v="1"/>
  </r>
  <r>
    <x v="0"/>
    <s v="06338"/>
    <x v="3"/>
    <s v="3540100837743"/>
    <x v="0"/>
    <s v="54010408"/>
    <x v="1"/>
  </r>
  <r>
    <x v="0"/>
    <s v="06340"/>
    <x v="4"/>
    <s v="3540100003621"/>
    <x v="0"/>
    <s v="54010501"/>
    <x v="0"/>
  </r>
  <r>
    <x v="0"/>
    <s v="06340"/>
    <x v="4"/>
    <s v="3540100004431"/>
    <x v="0"/>
    <s v="54010501"/>
    <x v="0"/>
  </r>
  <r>
    <x v="0"/>
    <s v="06340"/>
    <x v="4"/>
    <s v="3540100008640"/>
    <x v="0"/>
    <s v="54010501"/>
    <x v="0"/>
  </r>
  <r>
    <x v="0"/>
    <s v="06340"/>
    <x v="4"/>
    <s v="3540100009697"/>
    <x v="0"/>
    <s v="54010501"/>
    <x v="0"/>
  </r>
  <r>
    <x v="0"/>
    <s v="06340"/>
    <x v="4"/>
    <s v="3540100015735"/>
    <x v="1"/>
    <s v="54010501"/>
    <x v="0"/>
  </r>
  <r>
    <x v="0"/>
    <s v="06340"/>
    <x v="4"/>
    <s v="3560200089404"/>
    <x v="0"/>
    <s v="54010501"/>
    <x v="0"/>
  </r>
  <r>
    <x v="0"/>
    <s v="06340"/>
    <x v="4"/>
    <s v="3540100017754"/>
    <x v="0"/>
    <s v="54010502"/>
    <x v="0"/>
  </r>
  <r>
    <x v="0"/>
    <s v="06340"/>
    <x v="4"/>
    <s v="3540100018858"/>
    <x v="0"/>
    <s v="54010502"/>
    <x v="0"/>
  </r>
  <r>
    <x v="0"/>
    <s v="06340"/>
    <x v="4"/>
    <s v="3540100031382"/>
    <x v="0"/>
    <s v="54010502"/>
    <x v="0"/>
  </r>
  <r>
    <x v="0"/>
    <s v="06340"/>
    <x v="4"/>
    <s v="3560700274081"/>
    <x v="1"/>
    <s v="54010502"/>
    <x v="0"/>
  </r>
  <r>
    <x v="0"/>
    <s v="06340"/>
    <x v="4"/>
    <s v="3540100050255"/>
    <x v="0"/>
    <s v="54010504"/>
    <x v="0"/>
  </r>
  <r>
    <x v="0"/>
    <s v="06340"/>
    <x v="4"/>
    <s v="3540100050271"/>
    <x v="0"/>
    <s v="54010504"/>
    <x v="0"/>
  </r>
  <r>
    <x v="0"/>
    <s v="06340"/>
    <x v="4"/>
    <s v="3540500016721"/>
    <x v="0"/>
    <s v="54010504"/>
    <x v="0"/>
  </r>
  <r>
    <x v="0"/>
    <s v="06340"/>
    <x v="4"/>
    <s v="3540100073689"/>
    <x v="0"/>
    <s v="54010505"/>
    <x v="0"/>
  </r>
  <r>
    <x v="0"/>
    <s v="06340"/>
    <x v="4"/>
    <s v="3540100090371"/>
    <x v="0"/>
    <s v="54010505"/>
    <x v="0"/>
  </r>
  <r>
    <x v="0"/>
    <s v="06340"/>
    <x v="4"/>
    <s v="3540100092136"/>
    <x v="0"/>
    <s v="54010505"/>
    <x v="0"/>
  </r>
  <r>
    <x v="0"/>
    <s v="06340"/>
    <x v="4"/>
    <s v="5540190010301"/>
    <x v="0"/>
    <s v="54010505"/>
    <x v="0"/>
  </r>
  <r>
    <x v="0"/>
    <s v="06340"/>
    <x v="4"/>
    <s v="3540100007546"/>
    <x v="1"/>
    <s v="54010506"/>
    <x v="0"/>
  </r>
  <r>
    <x v="0"/>
    <s v="06340"/>
    <x v="4"/>
    <s v="3540100077501"/>
    <x v="0"/>
    <s v="54010506"/>
    <x v="0"/>
  </r>
  <r>
    <x v="0"/>
    <s v="06340"/>
    <x v="4"/>
    <s v="3540100077731"/>
    <x v="1"/>
    <s v="54010506"/>
    <x v="0"/>
  </r>
  <r>
    <x v="0"/>
    <s v="06340"/>
    <x v="4"/>
    <s v="3540100080081"/>
    <x v="0"/>
    <s v="54010506"/>
    <x v="0"/>
  </r>
  <r>
    <x v="0"/>
    <s v="06340"/>
    <x v="4"/>
    <s v="3540100086080"/>
    <x v="0"/>
    <s v="54010506"/>
    <x v="0"/>
  </r>
  <r>
    <x v="0"/>
    <s v="06340"/>
    <x v="4"/>
    <s v="3549900086082"/>
    <x v="0"/>
    <s v="54010506"/>
    <x v="0"/>
  </r>
  <r>
    <x v="0"/>
    <s v="06340"/>
    <x v="4"/>
    <s v="3540100017941"/>
    <x v="0"/>
    <s v="54010507"/>
    <x v="0"/>
  </r>
  <r>
    <x v="0"/>
    <s v="06340"/>
    <x v="4"/>
    <s v="3540100022383"/>
    <x v="0"/>
    <s v="54010507"/>
    <x v="0"/>
  </r>
  <r>
    <x v="0"/>
    <s v="06340"/>
    <x v="4"/>
    <s v="3540100022871"/>
    <x v="0"/>
    <s v="54010507"/>
    <x v="0"/>
  </r>
  <r>
    <x v="0"/>
    <s v="06341"/>
    <x v="5"/>
    <s v="3160500164758"/>
    <x v="0"/>
    <s v="54011901"/>
    <x v="0"/>
  </r>
  <r>
    <x v="0"/>
    <s v="06341"/>
    <x v="5"/>
    <s v="3540100042406"/>
    <x v="0"/>
    <s v="54011901"/>
    <x v="0"/>
  </r>
  <r>
    <x v="0"/>
    <s v="06341"/>
    <x v="5"/>
    <s v="3540100042759"/>
    <x v="0"/>
    <s v="54011901"/>
    <x v="0"/>
  </r>
  <r>
    <x v="0"/>
    <s v="06341"/>
    <x v="5"/>
    <s v="3540100043151"/>
    <x v="0"/>
    <s v="54011901"/>
    <x v="0"/>
  </r>
  <r>
    <x v="0"/>
    <s v="06341"/>
    <x v="5"/>
    <s v="3540100043658"/>
    <x v="0"/>
    <s v="54011901"/>
    <x v="0"/>
  </r>
  <r>
    <x v="0"/>
    <s v="06341"/>
    <x v="5"/>
    <s v="3540100046916"/>
    <x v="0"/>
    <s v="54011901"/>
    <x v="0"/>
  </r>
  <r>
    <x v="0"/>
    <s v="06341"/>
    <x v="5"/>
    <s v="3540100047556"/>
    <x v="0"/>
    <s v="54011901"/>
    <x v="0"/>
  </r>
  <r>
    <x v="0"/>
    <s v="06341"/>
    <x v="5"/>
    <s v="5540190008110"/>
    <x v="0"/>
    <s v="54011901"/>
    <x v="0"/>
  </r>
  <r>
    <x v="0"/>
    <s v="06341"/>
    <x v="5"/>
    <s v="3540100064361"/>
    <x v="0"/>
    <s v="54011902"/>
    <x v="0"/>
  </r>
  <r>
    <x v="0"/>
    <s v="06341"/>
    <x v="5"/>
    <s v="3540100064493"/>
    <x v="1"/>
    <s v="54011902"/>
    <x v="0"/>
  </r>
  <r>
    <x v="0"/>
    <s v="06341"/>
    <x v="5"/>
    <s v="3540100117341"/>
    <x v="1"/>
    <s v="54011902"/>
    <x v="0"/>
  </r>
  <r>
    <x v="0"/>
    <s v="06341"/>
    <x v="5"/>
    <s v="3400500996751"/>
    <x v="1"/>
    <s v="54011903"/>
    <x v="0"/>
  </r>
  <r>
    <x v="0"/>
    <s v="06341"/>
    <x v="5"/>
    <s v="3540100034683"/>
    <x v="0"/>
    <s v="54011903"/>
    <x v="0"/>
  </r>
  <r>
    <x v="0"/>
    <s v="06341"/>
    <x v="5"/>
    <s v="3540100034748"/>
    <x v="0"/>
    <s v="54011903"/>
    <x v="0"/>
  </r>
  <r>
    <x v="0"/>
    <s v="06341"/>
    <x v="5"/>
    <s v="3540100035540"/>
    <x v="0"/>
    <s v="54011903"/>
    <x v="0"/>
  </r>
  <r>
    <x v="0"/>
    <s v="06341"/>
    <x v="5"/>
    <s v="3540100037691"/>
    <x v="0"/>
    <s v="54011903"/>
    <x v="0"/>
  </r>
  <r>
    <x v="0"/>
    <s v="06341"/>
    <x v="5"/>
    <s v="3540100443214"/>
    <x v="0"/>
    <s v="54011903"/>
    <x v="0"/>
  </r>
  <r>
    <x v="0"/>
    <s v="06341"/>
    <x v="5"/>
    <s v="3540100059538"/>
    <x v="0"/>
    <s v="54011904"/>
    <x v="0"/>
  </r>
  <r>
    <x v="0"/>
    <s v="06341"/>
    <x v="5"/>
    <s v="3540100061079"/>
    <x v="0"/>
    <s v="54011904"/>
    <x v="0"/>
  </r>
  <r>
    <x v="0"/>
    <s v="06341"/>
    <x v="5"/>
    <s v="3540100063730"/>
    <x v="0"/>
    <s v="54011904"/>
    <x v="0"/>
  </r>
  <r>
    <x v="0"/>
    <s v="06341"/>
    <x v="5"/>
    <s v="3540100036520"/>
    <x v="1"/>
    <s v="54011905"/>
    <x v="0"/>
  </r>
  <r>
    <x v="0"/>
    <s v="06341"/>
    <x v="5"/>
    <s v="3540100040098"/>
    <x v="0"/>
    <s v="54011905"/>
    <x v="0"/>
  </r>
  <r>
    <x v="0"/>
    <s v="06341"/>
    <x v="5"/>
    <s v="3540100041507"/>
    <x v="0"/>
    <s v="54011905"/>
    <x v="0"/>
  </r>
  <r>
    <x v="0"/>
    <s v="06341"/>
    <x v="5"/>
    <s v="3540100049869"/>
    <x v="1"/>
    <s v="54011905"/>
    <x v="0"/>
  </r>
  <r>
    <x v="0"/>
    <s v="06341"/>
    <x v="5"/>
    <s v="5540190008039"/>
    <x v="0"/>
    <s v="54011905"/>
    <x v="0"/>
  </r>
  <r>
    <x v="0"/>
    <s v="06342"/>
    <x v="6"/>
    <s v="3540100184367"/>
    <x v="1"/>
    <s v="54010601"/>
    <x v="0"/>
  </r>
  <r>
    <x v="0"/>
    <s v="06342"/>
    <x v="6"/>
    <s v="3540100191291"/>
    <x v="1"/>
    <s v="54010602"/>
    <x v="0"/>
  </r>
  <r>
    <x v="0"/>
    <s v="06342"/>
    <x v="6"/>
    <s v="5540190008926"/>
    <x v="1"/>
    <s v="54010602"/>
    <x v="0"/>
  </r>
  <r>
    <x v="0"/>
    <s v="06342"/>
    <x v="6"/>
    <s v="3540700453431"/>
    <x v="1"/>
    <s v="54010608"/>
    <x v="0"/>
  </r>
  <r>
    <x v="0"/>
    <s v="06342"/>
    <x v="6"/>
    <s v="3540100195342"/>
    <x v="1"/>
    <s v="54010611"/>
    <x v="0"/>
  </r>
  <r>
    <x v="0"/>
    <s v="06343"/>
    <x v="7"/>
    <s v="3540100309771"/>
    <x v="0"/>
    <s v="54010701"/>
    <x v="0"/>
  </r>
  <r>
    <x v="0"/>
    <s v="06343"/>
    <x v="7"/>
    <s v="3540100304869"/>
    <x v="0"/>
    <s v="54010704"/>
    <x v="0"/>
  </r>
  <r>
    <x v="0"/>
    <s v="06343"/>
    <x v="7"/>
    <s v="3540100305873"/>
    <x v="0"/>
    <s v="54010704"/>
    <x v="0"/>
  </r>
  <r>
    <x v="0"/>
    <s v="06343"/>
    <x v="7"/>
    <s v="3540100311628"/>
    <x v="0"/>
    <s v="54010705"/>
    <x v="0"/>
  </r>
  <r>
    <x v="0"/>
    <s v="06343"/>
    <x v="7"/>
    <s v="3540100316654"/>
    <x v="0"/>
    <s v="54010705"/>
    <x v="0"/>
  </r>
  <r>
    <x v="0"/>
    <s v="06343"/>
    <x v="7"/>
    <s v="3540100326854"/>
    <x v="1"/>
    <s v="54010706"/>
    <x v="0"/>
  </r>
  <r>
    <x v="0"/>
    <s v="06344"/>
    <x v="8"/>
    <s v="3540100106706"/>
    <x v="0"/>
    <s v="54010801"/>
    <x v="0"/>
  </r>
  <r>
    <x v="0"/>
    <s v="06344"/>
    <x v="8"/>
    <s v="3540100136265"/>
    <x v="1"/>
    <s v="54010804"/>
    <x v="0"/>
  </r>
  <r>
    <x v="0"/>
    <s v="06344"/>
    <x v="8"/>
    <s v="3540100143644"/>
    <x v="0"/>
    <s v="54010805"/>
    <x v="0"/>
  </r>
  <r>
    <x v="0"/>
    <s v="06344"/>
    <x v="8"/>
    <s v="3540100110037"/>
    <x v="1"/>
    <s v="54010806"/>
    <x v="0"/>
  </r>
  <r>
    <x v="0"/>
    <s v="06344"/>
    <x v="8"/>
    <s v="3540100112188"/>
    <x v="1"/>
    <s v="54010806"/>
    <x v="0"/>
  </r>
  <r>
    <x v="0"/>
    <s v="06344"/>
    <x v="8"/>
    <s v="3540100122710"/>
    <x v="0"/>
    <s v="54010806"/>
    <x v="0"/>
  </r>
  <r>
    <x v="0"/>
    <s v="06344"/>
    <x v="8"/>
    <s v="3540100110819"/>
    <x v="1"/>
    <s v="54010807"/>
    <x v="0"/>
  </r>
  <r>
    <x v="0"/>
    <s v="06344"/>
    <x v="8"/>
    <s v="3540100126936"/>
    <x v="0"/>
    <s v="54010807"/>
    <x v="0"/>
  </r>
  <r>
    <x v="0"/>
    <s v="06345"/>
    <x v="9"/>
    <s v="3540100667830"/>
    <x v="1"/>
    <s v="54010902"/>
    <x v="0"/>
  </r>
  <r>
    <x v="0"/>
    <s v="06345"/>
    <x v="9"/>
    <s v="3540100669603"/>
    <x v="1"/>
    <s v="54010902"/>
    <x v="0"/>
  </r>
  <r>
    <x v="0"/>
    <s v="06345"/>
    <x v="9"/>
    <s v="3540100677479"/>
    <x v="1"/>
    <s v="54010903"/>
    <x v="0"/>
  </r>
  <r>
    <x v="0"/>
    <s v="06345"/>
    <x v="9"/>
    <s v="3540100680470"/>
    <x v="0"/>
    <s v="54010903"/>
    <x v="0"/>
  </r>
  <r>
    <x v="0"/>
    <s v="06345"/>
    <x v="9"/>
    <s v="3540100680551"/>
    <x v="1"/>
    <s v="54010903"/>
    <x v="0"/>
  </r>
  <r>
    <x v="0"/>
    <s v="06345"/>
    <x v="9"/>
    <s v="3540100688101"/>
    <x v="0"/>
    <s v="54010903"/>
    <x v="0"/>
  </r>
  <r>
    <x v="0"/>
    <s v="06345"/>
    <x v="9"/>
    <s v="3540100917518"/>
    <x v="0"/>
    <s v="54010906"/>
    <x v="0"/>
  </r>
  <r>
    <x v="0"/>
    <s v="06345"/>
    <x v="9"/>
    <s v="3540100919219"/>
    <x v="0"/>
    <s v="54010906"/>
    <x v="0"/>
  </r>
  <r>
    <x v="0"/>
    <s v="06345"/>
    <x v="9"/>
    <s v="3540100919464"/>
    <x v="0"/>
    <s v="54010906"/>
    <x v="0"/>
  </r>
  <r>
    <x v="0"/>
    <s v="06345"/>
    <x v="9"/>
    <s v="3540100919499"/>
    <x v="1"/>
    <s v="54010906"/>
    <x v="0"/>
  </r>
  <r>
    <x v="0"/>
    <s v="06345"/>
    <x v="9"/>
    <s v="3540100920144"/>
    <x v="0"/>
    <s v="54010906"/>
    <x v="0"/>
  </r>
  <r>
    <x v="0"/>
    <s v="06345"/>
    <x v="9"/>
    <s v="3540100920888"/>
    <x v="0"/>
    <s v="54010906"/>
    <x v="0"/>
  </r>
  <r>
    <x v="0"/>
    <s v="06345"/>
    <x v="9"/>
    <s v="3539900150325"/>
    <x v="0"/>
    <s v="54010911"/>
    <x v="0"/>
  </r>
  <r>
    <x v="0"/>
    <s v="06345"/>
    <x v="9"/>
    <s v="3540100675395"/>
    <x v="0"/>
    <s v="54010911"/>
    <x v="0"/>
  </r>
  <r>
    <x v="0"/>
    <s v="06345"/>
    <x v="9"/>
    <s v="3540100675450"/>
    <x v="0"/>
    <s v="54010911"/>
    <x v="0"/>
  </r>
  <r>
    <x v="0"/>
    <s v="06345"/>
    <x v="9"/>
    <s v="3540100676481"/>
    <x v="1"/>
    <s v="54010911"/>
    <x v="0"/>
  </r>
  <r>
    <x v="0"/>
    <s v="06345"/>
    <x v="9"/>
    <s v="3540100686770"/>
    <x v="1"/>
    <s v="54010911"/>
    <x v="0"/>
  </r>
  <r>
    <x v="0"/>
    <s v="06345"/>
    <x v="9"/>
    <s v="3549900127731"/>
    <x v="1"/>
    <s v="54010911"/>
    <x v="0"/>
  </r>
  <r>
    <x v="0"/>
    <s v="06346"/>
    <x v="10"/>
    <s v="3540100695817"/>
    <x v="0"/>
    <s v="54010904"/>
    <x v="0"/>
  </r>
  <r>
    <x v="0"/>
    <s v="06346"/>
    <x v="10"/>
    <s v="3540100699995"/>
    <x v="1"/>
    <s v="54010904"/>
    <x v="0"/>
  </r>
  <r>
    <x v="0"/>
    <s v="06346"/>
    <x v="10"/>
    <s v="3540100702619"/>
    <x v="0"/>
    <s v="54010904"/>
    <x v="0"/>
  </r>
  <r>
    <x v="0"/>
    <s v="06346"/>
    <x v="10"/>
    <s v="3540100718418"/>
    <x v="1"/>
    <s v="54010905"/>
    <x v="0"/>
  </r>
  <r>
    <x v="0"/>
    <s v="06346"/>
    <x v="10"/>
    <s v="5540190008667"/>
    <x v="0"/>
    <s v="54010905"/>
    <x v="0"/>
  </r>
  <r>
    <x v="0"/>
    <s v="06346"/>
    <x v="10"/>
    <s v="3540100689981"/>
    <x v="0"/>
    <s v="54010908"/>
    <x v="0"/>
  </r>
  <r>
    <x v="0"/>
    <s v="06346"/>
    <x v="10"/>
    <s v="3540100690378"/>
    <x v="1"/>
    <s v="54010908"/>
    <x v="0"/>
  </r>
  <r>
    <x v="0"/>
    <s v="06346"/>
    <x v="10"/>
    <s v="3540100690629"/>
    <x v="1"/>
    <s v="54010908"/>
    <x v="0"/>
  </r>
  <r>
    <x v="0"/>
    <s v="06346"/>
    <x v="10"/>
    <s v="3540100690793"/>
    <x v="1"/>
    <s v="54010908"/>
    <x v="0"/>
  </r>
  <r>
    <x v="0"/>
    <s v="06346"/>
    <x v="10"/>
    <s v="3540100690939"/>
    <x v="1"/>
    <s v="54010908"/>
    <x v="0"/>
  </r>
  <r>
    <x v="0"/>
    <s v="06346"/>
    <x v="10"/>
    <s v="3540100702813"/>
    <x v="0"/>
    <s v="54010908"/>
    <x v="0"/>
  </r>
  <r>
    <x v="0"/>
    <s v="06346"/>
    <x v="10"/>
    <s v="3540100707521"/>
    <x v="1"/>
    <s v="54010910"/>
    <x v="0"/>
  </r>
  <r>
    <x v="0"/>
    <s v="06347"/>
    <x v="11"/>
    <s v="3100500020616"/>
    <x v="1"/>
    <s v="54011003"/>
    <x v="0"/>
  </r>
  <r>
    <x v="0"/>
    <s v="06347"/>
    <x v="11"/>
    <s v="3540100545742"/>
    <x v="1"/>
    <s v="54011005"/>
    <x v="0"/>
  </r>
  <r>
    <x v="0"/>
    <s v="06347"/>
    <x v="11"/>
    <s v="3540100943225"/>
    <x v="1"/>
    <s v="54011006"/>
    <x v="0"/>
  </r>
  <r>
    <x v="0"/>
    <s v="06347"/>
    <x v="11"/>
    <s v="3540100945767"/>
    <x v="1"/>
    <s v="54011006"/>
    <x v="0"/>
  </r>
  <r>
    <x v="0"/>
    <s v="06347"/>
    <x v="11"/>
    <s v="3540101009062"/>
    <x v="0"/>
    <s v="54011008"/>
    <x v="0"/>
  </r>
  <r>
    <x v="0"/>
    <s v="06347"/>
    <x v="11"/>
    <s v="3540101010443"/>
    <x v="1"/>
    <s v="54011008"/>
    <x v="0"/>
  </r>
  <r>
    <x v="0"/>
    <s v="06347"/>
    <x v="11"/>
    <s v="3520300620764"/>
    <x v="0"/>
    <s v="54011009"/>
    <x v="0"/>
  </r>
  <r>
    <x v="0"/>
    <s v="06347"/>
    <x v="11"/>
    <s v="3540100548717"/>
    <x v="1"/>
    <s v="54011009"/>
    <x v="0"/>
  </r>
  <r>
    <x v="0"/>
    <s v="06347"/>
    <x v="11"/>
    <s v="3540100556612"/>
    <x v="1"/>
    <s v="54011009"/>
    <x v="0"/>
  </r>
  <r>
    <x v="0"/>
    <s v="06347"/>
    <x v="11"/>
    <s v="3540100570224"/>
    <x v="0"/>
    <s v="54011010"/>
    <x v="0"/>
  </r>
  <r>
    <x v="0"/>
    <s v="06347"/>
    <x v="11"/>
    <s v="3540100943560"/>
    <x v="1"/>
    <s v="54011010"/>
    <x v="0"/>
  </r>
  <r>
    <x v="0"/>
    <s v="06347"/>
    <x v="11"/>
    <s v="3540100947794"/>
    <x v="0"/>
    <s v="54011010"/>
    <x v="0"/>
  </r>
  <r>
    <x v="0"/>
    <s v="06347"/>
    <x v="11"/>
    <s v="3540100526225"/>
    <x v="0"/>
    <s v="54011011"/>
    <x v="0"/>
  </r>
  <r>
    <x v="0"/>
    <s v="06347"/>
    <x v="11"/>
    <s v="3540100503489"/>
    <x v="0"/>
    <s v="54011012"/>
    <x v="0"/>
  </r>
  <r>
    <x v="0"/>
    <s v="06347"/>
    <x v="11"/>
    <s v="3100202629035"/>
    <x v="1"/>
    <s v="54011015"/>
    <x v="0"/>
  </r>
  <r>
    <x v="0"/>
    <s v="06347"/>
    <x v="11"/>
    <s v="3540100556094"/>
    <x v="1"/>
    <s v="54011015"/>
    <x v="0"/>
  </r>
  <r>
    <x v="0"/>
    <s v="06348"/>
    <x v="12"/>
    <s v="3540100841368"/>
    <x v="0"/>
    <s v="54011101"/>
    <x v="0"/>
  </r>
  <r>
    <x v="0"/>
    <s v="06348"/>
    <x v="12"/>
    <s v="3540100842950"/>
    <x v="0"/>
    <s v="54011101"/>
    <x v="0"/>
  </r>
  <r>
    <x v="0"/>
    <s v="06348"/>
    <x v="12"/>
    <s v="3540100843042"/>
    <x v="0"/>
    <s v="54011101"/>
    <x v="0"/>
  </r>
  <r>
    <x v="0"/>
    <s v="06348"/>
    <x v="12"/>
    <s v="3540100848991"/>
    <x v="0"/>
    <s v="54011101"/>
    <x v="0"/>
  </r>
  <r>
    <x v="0"/>
    <s v="06348"/>
    <x v="12"/>
    <s v="3540100849946"/>
    <x v="0"/>
    <s v="54011101"/>
    <x v="0"/>
  </r>
  <r>
    <x v="0"/>
    <s v="06348"/>
    <x v="12"/>
    <s v="3540100854869"/>
    <x v="1"/>
    <s v="54011102"/>
    <x v="0"/>
  </r>
  <r>
    <x v="0"/>
    <s v="06348"/>
    <x v="12"/>
    <s v="3540100856802"/>
    <x v="1"/>
    <s v="54011102"/>
    <x v="0"/>
  </r>
  <r>
    <x v="0"/>
    <s v="06348"/>
    <x v="12"/>
    <s v="3639900011227"/>
    <x v="0"/>
    <s v="54011102"/>
    <x v="0"/>
  </r>
  <r>
    <x v="0"/>
    <s v="06348"/>
    <x v="12"/>
    <s v="3540100868134"/>
    <x v="1"/>
    <s v="54011103"/>
    <x v="0"/>
  </r>
  <r>
    <x v="0"/>
    <s v="06348"/>
    <x v="12"/>
    <s v="3540100872646"/>
    <x v="1"/>
    <s v="54011103"/>
    <x v="0"/>
  </r>
  <r>
    <x v="0"/>
    <s v="06348"/>
    <x v="12"/>
    <s v="3540100936768"/>
    <x v="0"/>
    <s v="54011103"/>
    <x v="0"/>
  </r>
  <r>
    <x v="0"/>
    <s v="06348"/>
    <x v="12"/>
    <s v="3540100896472"/>
    <x v="0"/>
    <s v="54011105"/>
    <x v="0"/>
  </r>
  <r>
    <x v="0"/>
    <s v="06348"/>
    <x v="12"/>
    <s v="3540100897169"/>
    <x v="1"/>
    <s v="54011105"/>
    <x v="0"/>
  </r>
  <r>
    <x v="0"/>
    <s v="06348"/>
    <x v="12"/>
    <s v="3550100588310"/>
    <x v="1"/>
    <s v="54011105"/>
    <x v="0"/>
  </r>
  <r>
    <x v="0"/>
    <s v="06348"/>
    <x v="12"/>
    <s v="3540100894208"/>
    <x v="1"/>
    <s v="54011106"/>
    <x v="0"/>
  </r>
  <r>
    <x v="0"/>
    <s v="06348"/>
    <x v="12"/>
    <s v="5560700032289"/>
    <x v="0"/>
    <s v="54011106"/>
    <x v="0"/>
  </r>
  <r>
    <x v="0"/>
    <s v="06348"/>
    <x v="12"/>
    <s v="3540100861113"/>
    <x v="1"/>
    <s v="54011107"/>
    <x v="0"/>
  </r>
  <r>
    <x v="0"/>
    <s v="06348"/>
    <x v="12"/>
    <s v="3540100937489"/>
    <x v="1"/>
    <s v="54011109"/>
    <x v="0"/>
  </r>
  <r>
    <x v="0"/>
    <s v="06348"/>
    <x v="12"/>
    <s v="3540100885977"/>
    <x v="0"/>
    <s v="54011110"/>
    <x v="0"/>
  </r>
  <r>
    <x v="0"/>
    <s v="06348"/>
    <x v="12"/>
    <s v="3540100841627"/>
    <x v="0"/>
    <s v="54011111"/>
    <x v="0"/>
  </r>
  <r>
    <x v="0"/>
    <s v="06348"/>
    <x v="12"/>
    <s v="3540100841821"/>
    <x v="1"/>
    <s v="54011111"/>
    <x v="0"/>
  </r>
  <r>
    <x v="0"/>
    <s v="06348"/>
    <x v="12"/>
    <s v="3540100845398"/>
    <x v="0"/>
    <s v="54011111"/>
    <x v="0"/>
  </r>
  <r>
    <x v="0"/>
    <s v="06348"/>
    <x v="12"/>
    <s v="3540100846131"/>
    <x v="0"/>
    <s v="54011111"/>
    <x v="0"/>
  </r>
  <r>
    <x v="0"/>
    <s v="06348"/>
    <x v="12"/>
    <s v="3540100846297"/>
    <x v="0"/>
    <s v="54011111"/>
    <x v="0"/>
  </r>
  <r>
    <x v="0"/>
    <s v="06349"/>
    <x v="13"/>
    <s v="3540100423141"/>
    <x v="1"/>
    <s v="54011201"/>
    <x v="0"/>
  </r>
  <r>
    <x v="0"/>
    <s v="06349"/>
    <x v="13"/>
    <s v="3540100427511"/>
    <x v="1"/>
    <s v="54011201"/>
    <x v="0"/>
  </r>
  <r>
    <x v="0"/>
    <s v="06349"/>
    <x v="13"/>
    <s v="3540100427812"/>
    <x v="0"/>
    <s v="54011201"/>
    <x v="0"/>
  </r>
  <r>
    <x v="0"/>
    <s v="06349"/>
    <x v="13"/>
    <s v="3540100433138"/>
    <x v="1"/>
    <s v="54011201"/>
    <x v="0"/>
  </r>
  <r>
    <x v="0"/>
    <s v="06349"/>
    <x v="13"/>
    <s v="3540100433260"/>
    <x v="0"/>
    <s v="54011201"/>
    <x v="0"/>
  </r>
  <r>
    <x v="0"/>
    <s v="06349"/>
    <x v="13"/>
    <s v="3540100433600"/>
    <x v="0"/>
    <s v="54011201"/>
    <x v="0"/>
  </r>
  <r>
    <x v="0"/>
    <s v="06349"/>
    <x v="13"/>
    <s v="3540100436901"/>
    <x v="0"/>
    <s v="54011201"/>
    <x v="0"/>
  </r>
  <r>
    <x v="0"/>
    <s v="06349"/>
    <x v="13"/>
    <s v="3540100437028"/>
    <x v="0"/>
    <s v="54011201"/>
    <x v="0"/>
  </r>
  <r>
    <x v="0"/>
    <s v="06349"/>
    <x v="13"/>
    <s v="3540100438784"/>
    <x v="1"/>
    <s v="54011202"/>
    <x v="0"/>
  </r>
  <r>
    <x v="0"/>
    <s v="06349"/>
    <x v="13"/>
    <s v="3540100444504"/>
    <x v="1"/>
    <s v="54011202"/>
    <x v="0"/>
  </r>
  <r>
    <x v="0"/>
    <s v="06349"/>
    <x v="13"/>
    <s v="3540100444539"/>
    <x v="1"/>
    <s v="54011202"/>
    <x v="0"/>
  </r>
  <r>
    <x v="0"/>
    <s v="06349"/>
    <x v="13"/>
    <s v="3540100449701"/>
    <x v="0"/>
    <s v="54011203"/>
    <x v="0"/>
  </r>
  <r>
    <x v="0"/>
    <s v="06349"/>
    <x v="13"/>
    <s v="3540100449816"/>
    <x v="0"/>
    <s v="54011203"/>
    <x v="0"/>
  </r>
  <r>
    <x v="0"/>
    <s v="06349"/>
    <x v="13"/>
    <s v="3540100449905"/>
    <x v="0"/>
    <s v="54011203"/>
    <x v="0"/>
  </r>
  <r>
    <x v="0"/>
    <s v="06349"/>
    <x v="13"/>
    <s v="3540100450148"/>
    <x v="0"/>
    <s v="54011203"/>
    <x v="0"/>
  </r>
  <r>
    <x v="0"/>
    <s v="06349"/>
    <x v="13"/>
    <s v="3540100454101"/>
    <x v="0"/>
    <s v="54011204"/>
    <x v="0"/>
  </r>
  <r>
    <x v="0"/>
    <s v="06349"/>
    <x v="13"/>
    <s v="3540100462146"/>
    <x v="0"/>
    <s v="54011204"/>
    <x v="0"/>
  </r>
  <r>
    <x v="0"/>
    <s v="06349"/>
    <x v="13"/>
    <s v="3540100477569"/>
    <x v="0"/>
    <s v="54011207"/>
    <x v="0"/>
  </r>
  <r>
    <x v="0"/>
    <s v="06349"/>
    <x v="13"/>
    <s v="3540100455026"/>
    <x v="0"/>
    <s v="54011208"/>
    <x v="0"/>
  </r>
  <r>
    <x v="0"/>
    <s v="06349"/>
    <x v="13"/>
    <s v="3540100455883"/>
    <x v="1"/>
    <s v="54011208"/>
    <x v="0"/>
  </r>
  <r>
    <x v="0"/>
    <s v="06349"/>
    <x v="13"/>
    <s v="3540100421491"/>
    <x v="0"/>
    <s v="54011209"/>
    <x v="0"/>
  </r>
  <r>
    <x v="0"/>
    <s v="06349"/>
    <x v="13"/>
    <s v="3540100422055"/>
    <x v="0"/>
    <s v="54011209"/>
    <x v="0"/>
  </r>
  <r>
    <x v="0"/>
    <s v="06349"/>
    <x v="13"/>
    <s v="3540100422101"/>
    <x v="0"/>
    <s v="54011209"/>
    <x v="0"/>
  </r>
  <r>
    <x v="0"/>
    <s v="06349"/>
    <x v="13"/>
    <s v="3540100422543"/>
    <x v="0"/>
    <s v="54011209"/>
    <x v="0"/>
  </r>
  <r>
    <x v="0"/>
    <s v="06349"/>
    <x v="13"/>
    <s v="3540100424988"/>
    <x v="0"/>
    <s v="54011209"/>
    <x v="0"/>
  </r>
  <r>
    <x v="0"/>
    <s v="06349"/>
    <x v="13"/>
    <s v="3540100442153"/>
    <x v="1"/>
    <s v="54011209"/>
    <x v="0"/>
  </r>
  <r>
    <x v="0"/>
    <s v="06349"/>
    <x v="13"/>
    <s v="3540100432930"/>
    <x v="0"/>
    <s v="54011210"/>
    <x v="0"/>
  </r>
  <r>
    <x v="0"/>
    <s v="06350"/>
    <x v="14"/>
    <s v="3540100469655"/>
    <x v="0"/>
    <s v="54011205"/>
    <x v="0"/>
  </r>
  <r>
    <x v="0"/>
    <s v="06350"/>
    <x v="14"/>
    <s v="3540100469949"/>
    <x v="1"/>
    <s v="54011205"/>
    <x v="0"/>
  </r>
  <r>
    <x v="0"/>
    <s v="06350"/>
    <x v="14"/>
    <s v="3540100470254"/>
    <x v="0"/>
    <s v="54011205"/>
    <x v="0"/>
  </r>
  <r>
    <x v="0"/>
    <s v="06350"/>
    <x v="14"/>
    <s v="3540100470262"/>
    <x v="0"/>
    <s v="54011205"/>
    <x v="0"/>
  </r>
  <r>
    <x v="0"/>
    <s v="06350"/>
    <x v="14"/>
    <s v="3540100471099"/>
    <x v="0"/>
    <s v="54011205"/>
    <x v="0"/>
  </r>
  <r>
    <x v="0"/>
    <s v="06350"/>
    <x v="14"/>
    <s v="3540100473164"/>
    <x v="0"/>
    <s v="54011206"/>
    <x v="0"/>
  </r>
  <r>
    <x v="0"/>
    <s v="06351"/>
    <x v="15"/>
    <s v="3540100576273"/>
    <x v="0"/>
    <s v="54011301"/>
    <x v="0"/>
  </r>
  <r>
    <x v="0"/>
    <s v="06351"/>
    <x v="15"/>
    <s v="3540100578187"/>
    <x v="1"/>
    <s v="54011301"/>
    <x v="0"/>
  </r>
  <r>
    <x v="0"/>
    <s v="06351"/>
    <x v="15"/>
    <s v="3540100580173"/>
    <x v="0"/>
    <s v="54011301"/>
    <x v="0"/>
  </r>
  <r>
    <x v="0"/>
    <s v="06351"/>
    <x v="15"/>
    <s v="3540100581561"/>
    <x v="1"/>
    <s v="54011301"/>
    <x v="0"/>
  </r>
  <r>
    <x v="0"/>
    <s v="06351"/>
    <x v="15"/>
    <s v="3600101021983"/>
    <x v="1"/>
    <s v="54011301"/>
    <x v="0"/>
  </r>
  <r>
    <x v="0"/>
    <s v="06351"/>
    <x v="15"/>
    <s v="3540100587968"/>
    <x v="0"/>
    <s v="54011302"/>
    <x v="0"/>
  </r>
  <r>
    <x v="0"/>
    <s v="06351"/>
    <x v="15"/>
    <s v="3540100589375"/>
    <x v="0"/>
    <s v="54011302"/>
    <x v="0"/>
  </r>
  <r>
    <x v="0"/>
    <s v="06351"/>
    <x v="15"/>
    <s v="3540100591817"/>
    <x v="0"/>
    <s v="54011303"/>
    <x v="0"/>
  </r>
  <r>
    <x v="0"/>
    <s v="06351"/>
    <x v="15"/>
    <s v="3540100593186"/>
    <x v="0"/>
    <s v="54011303"/>
    <x v="0"/>
  </r>
  <r>
    <x v="0"/>
    <s v="06351"/>
    <x v="15"/>
    <s v="3540100593828"/>
    <x v="0"/>
    <s v="54011303"/>
    <x v="0"/>
  </r>
  <r>
    <x v="0"/>
    <s v="06351"/>
    <x v="15"/>
    <s v="3540100597009"/>
    <x v="0"/>
    <s v="54011303"/>
    <x v="0"/>
  </r>
  <r>
    <x v="0"/>
    <s v="06351"/>
    <x v="15"/>
    <s v="3540100597912"/>
    <x v="0"/>
    <s v="54011303"/>
    <x v="0"/>
  </r>
  <r>
    <x v="0"/>
    <s v="06351"/>
    <x v="15"/>
    <s v="3540100596894"/>
    <x v="0"/>
    <s v="54011304"/>
    <x v="0"/>
  </r>
  <r>
    <x v="0"/>
    <s v="06351"/>
    <x v="15"/>
    <s v="3540100988539"/>
    <x v="0"/>
    <s v="54011304"/>
    <x v="0"/>
  </r>
  <r>
    <x v="0"/>
    <s v="06351"/>
    <x v="15"/>
    <s v="3540100480047"/>
    <x v="1"/>
    <s v="54011305"/>
    <x v="0"/>
  </r>
  <r>
    <x v="0"/>
    <s v="06351"/>
    <x v="15"/>
    <s v="3540100986706"/>
    <x v="0"/>
    <s v="54011305"/>
    <x v="0"/>
  </r>
  <r>
    <x v="0"/>
    <s v="06351"/>
    <x v="15"/>
    <s v="3540200327283"/>
    <x v="0"/>
    <s v="54011305"/>
    <x v="0"/>
  </r>
  <r>
    <x v="0"/>
    <s v="06351"/>
    <x v="15"/>
    <s v="3540100572545"/>
    <x v="0"/>
    <s v="54011306"/>
    <x v="0"/>
  </r>
  <r>
    <x v="0"/>
    <s v="06351"/>
    <x v="15"/>
    <s v="3540100572740"/>
    <x v="0"/>
    <s v="54011306"/>
    <x v="0"/>
  </r>
  <r>
    <x v="0"/>
    <s v="06351"/>
    <x v="15"/>
    <s v="3540100573681"/>
    <x v="0"/>
    <s v="54011306"/>
    <x v="0"/>
  </r>
  <r>
    <x v="0"/>
    <s v="06351"/>
    <x v="15"/>
    <s v="3540100575854"/>
    <x v="0"/>
    <s v="54011306"/>
    <x v="0"/>
  </r>
  <r>
    <x v="0"/>
    <s v="06351"/>
    <x v="15"/>
    <s v="3540100584071"/>
    <x v="0"/>
    <s v="54011307"/>
    <x v="0"/>
  </r>
  <r>
    <x v="0"/>
    <s v="06352"/>
    <x v="16"/>
    <s v="3540100624871"/>
    <x v="0"/>
    <s v="54011402"/>
    <x v="1"/>
  </r>
  <r>
    <x v="0"/>
    <s v="06352"/>
    <x v="16"/>
    <s v="3540100631088"/>
    <x v="1"/>
    <s v="54011403"/>
    <x v="1"/>
  </r>
  <r>
    <x v="0"/>
    <s v="06352"/>
    <x v="16"/>
    <s v="3540100651143"/>
    <x v="0"/>
    <s v="54011403"/>
    <x v="1"/>
  </r>
  <r>
    <x v="0"/>
    <s v="06352"/>
    <x v="16"/>
    <s v="3540100629881"/>
    <x v="0"/>
    <s v="54011409"/>
    <x v="1"/>
  </r>
  <r>
    <x v="0"/>
    <s v="06353"/>
    <x v="17"/>
    <s v="3540100654959"/>
    <x v="0"/>
    <s v="54011404"/>
    <x v="1"/>
  </r>
  <r>
    <x v="0"/>
    <s v="06353"/>
    <x v="17"/>
    <s v="3540100655840"/>
    <x v="0"/>
    <s v="54011404"/>
    <x v="1"/>
  </r>
  <r>
    <x v="0"/>
    <s v="06353"/>
    <x v="17"/>
    <s v="3540100656927"/>
    <x v="0"/>
    <s v="54011404"/>
    <x v="1"/>
  </r>
  <r>
    <x v="0"/>
    <s v="06353"/>
    <x v="17"/>
    <s v="3540100658172"/>
    <x v="0"/>
    <s v="54011404"/>
    <x v="1"/>
  </r>
  <r>
    <x v="0"/>
    <s v="06353"/>
    <x v="17"/>
    <s v="3540100660177"/>
    <x v="0"/>
    <s v="54011404"/>
    <x v="1"/>
  </r>
  <r>
    <x v="0"/>
    <s v="06353"/>
    <x v="17"/>
    <s v="3540100902359"/>
    <x v="0"/>
    <s v="54011404"/>
    <x v="1"/>
  </r>
  <r>
    <x v="0"/>
    <s v="06353"/>
    <x v="17"/>
    <s v="3540100902529"/>
    <x v="0"/>
    <s v="54011404"/>
    <x v="1"/>
  </r>
  <r>
    <x v="0"/>
    <s v="06353"/>
    <x v="17"/>
    <s v="3540100902723"/>
    <x v="0"/>
    <s v="54011404"/>
    <x v="1"/>
  </r>
  <r>
    <x v="0"/>
    <s v="06353"/>
    <x v="17"/>
    <s v="3540100903274"/>
    <x v="0"/>
    <s v="54011404"/>
    <x v="1"/>
  </r>
  <r>
    <x v="0"/>
    <s v="06353"/>
    <x v="17"/>
    <s v="3540100903428"/>
    <x v="0"/>
    <s v="54011404"/>
    <x v="1"/>
  </r>
  <r>
    <x v="0"/>
    <s v="06353"/>
    <x v="17"/>
    <s v="3540100903541"/>
    <x v="1"/>
    <s v="54011404"/>
    <x v="1"/>
  </r>
  <r>
    <x v="0"/>
    <s v="06353"/>
    <x v="17"/>
    <s v="3540100905102"/>
    <x v="1"/>
    <s v="54011404"/>
    <x v="1"/>
  </r>
  <r>
    <x v="0"/>
    <s v="06353"/>
    <x v="17"/>
    <s v="3540100906486"/>
    <x v="1"/>
    <s v="54011404"/>
    <x v="1"/>
  </r>
  <r>
    <x v="0"/>
    <s v="06353"/>
    <x v="17"/>
    <s v="3540100906648"/>
    <x v="0"/>
    <s v="54011404"/>
    <x v="1"/>
  </r>
  <r>
    <x v="0"/>
    <s v="06353"/>
    <x v="17"/>
    <s v="3540100906818"/>
    <x v="0"/>
    <s v="54011404"/>
    <x v="1"/>
  </r>
  <r>
    <x v="0"/>
    <s v="06353"/>
    <x v="17"/>
    <s v="3540100907326"/>
    <x v="0"/>
    <s v="54011404"/>
    <x v="1"/>
  </r>
  <r>
    <x v="0"/>
    <s v="06353"/>
    <x v="17"/>
    <s v="3540100908071"/>
    <x v="0"/>
    <s v="54011405"/>
    <x v="1"/>
  </r>
  <r>
    <x v="0"/>
    <s v="06353"/>
    <x v="17"/>
    <s v="3540100910980"/>
    <x v="0"/>
    <s v="54011405"/>
    <x v="1"/>
  </r>
  <r>
    <x v="0"/>
    <s v="06353"/>
    <x v="17"/>
    <s v="3540200908430"/>
    <x v="1"/>
    <s v="54011405"/>
    <x v="1"/>
  </r>
  <r>
    <x v="0"/>
    <s v="06353"/>
    <x v="17"/>
    <s v="3540500182710"/>
    <x v="0"/>
    <s v="54011405"/>
    <x v="1"/>
  </r>
  <r>
    <x v="0"/>
    <s v="06353"/>
    <x v="17"/>
    <s v="3540600123561"/>
    <x v="0"/>
    <s v="54011405"/>
    <x v="1"/>
  </r>
  <r>
    <x v="0"/>
    <s v="06353"/>
    <x v="17"/>
    <s v="3540100912443"/>
    <x v="0"/>
    <s v="54011406"/>
    <x v="1"/>
  </r>
  <r>
    <x v="0"/>
    <s v="06353"/>
    <x v="17"/>
    <s v="3540100913016"/>
    <x v="0"/>
    <s v="54011406"/>
    <x v="1"/>
  </r>
  <r>
    <x v="0"/>
    <s v="06353"/>
    <x v="17"/>
    <s v="3540100913105"/>
    <x v="0"/>
    <s v="54011406"/>
    <x v="1"/>
  </r>
  <r>
    <x v="0"/>
    <s v="06353"/>
    <x v="17"/>
    <s v="3540200675222"/>
    <x v="0"/>
    <s v="54011406"/>
    <x v="1"/>
  </r>
  <r>
    <x v="0"/>
    <s v="06353"/>
    <x v="17"/>
    <s v="3540100656528"/>
    <x v="0"/>
    <s v="54011407"/>
    <x v="1"/>
  </r>
  <r>
    <x v="0"/>
    <s v="06353"/>
    <x v="17"/>
    <s v="3540100656994"/>
    <x v="0"/>
    <s v="54011407"/>
    <x v="1"/>
  </r>
  <r>
    <x v="0"/>
    <s v="06353"/>
    <x v="17"/>
    <s v="3540100658423"/>
    <x v="0"/>
    <s v="54011407"/>
    <x v="1"/>
  </r>
  <r>
    <x v="0"/>
    <s v="06353"/>
    <x v="17"/>
    <s v="3540100903827"/>
    <x v="0"/>
    <s v="54011407"/>
    <x v="1"/>
  </r>
  <r>
    <x v="0"/>
    <s v="06353"/>
    <x v="17"/>
    <s v="3540100904220"/>
    <x v="0"/>
    <s v="54011407"/>
    <x v="1"/>
  </r>
  <r>
    <x v="0"/>
    <s v="06353"/>
    <x v="17"/>
    <s v="3540600045170"/>
    <x v="0"/>
    <s v="54011407"/>
    <x v="1"/>
  </r>
  <r>
    <x v="0"/>
    <s v="06353"/>
    <x v="17"/>
    <s v="3540100658067"/>
    <x v="0"/>
    <s v="54011411"/>
    <x v="1"/>
  </r>
  <r>
    <x v="0"/>
    <s v="06353"/>
    <x v="17"/>
    <s v="3540100660088"/>
    <x v="0"/>
    <s v="54011411"/>
    <x v="1"/>
  </r>
  <r>
    <x v="0"/>
    <s v="06353"/>
    <x v="17"/>
    <s v="3540100660096"/>
    <x v="0"/>
    <s v="54011411"/>
    <x v="1"/>
  </r>
  <r>
    <x v="0"/>
    <s v="06353"/>
    <x v="17"/>
    <s v="3540100660304"/>
    <x v="0"/>
    <s v="54011411"/>
    <x v="1"/>
  </r>
  <r>
    <x v="0"/>
    <s v="06353"/>
    <x v="17"/>
    <s v="3540100660371"/>
    <x v="0"/>
    <s v="54011411"/>
    <x v="1"/>
  </r>
  <r>
    <x v="0"/>
    <s v="06353"/>
    <x v="17"/>
    <s v="3540100902219"/>
    <x v="0"/>
    <s v="54011411"/>
    <x v="1"/>
  </r>
  <r>
    <x v="0"/>
    <s v="06353"/>
    <x v="17"/>
    <s v="3540100904521"/>
    <x v="1"/>
    <s v="54011411"/>
    <x v="1"/>
  </r>
  <r>
    <x v="0"/>
    <s v="06353"/>
    <x v="17"/>
    <s v="3540100907253"/>
    <x v="0"/>
    <s v="54011411"/>
    <x v="1"/>
  </r>
  <r>
    <x v="0"/>
    <s v="06353"/>
    <x v="17"/>
    <s v="3540100907288"/>
    <x v="0"/>
    <s v="54011411"/>
    <x v="1"/>
  </r>
  <r>
    <x v="0"/>
    <s v="06354"/>
    <x v="18"/>
    <s v="3509900173031"/>
    <x v="1"/>
    <s v="54011501"/>
    <x v="0"/>
  </r>
  <r>
    <x v="0"/>
    <s v="06354"/>
    <x v="18"/>
    <s v="3540100282458"/>
    <x v="0"/>
    <s v="54011501"/>
    <x v="0"/>
  </r>
  <r>
    <x v="0"/>
    <s v="06354"/>
    <x v="18"/>
    <s v="3540100961134"/>
    <x v="0"/>
    <s v="54011501"/>
    <x v="0"/>
  </r>
  <r>
    <x v="0"/>
    <s v="06354"/>
    <x v="18"/>
    <s v="3549900146280"/>
    <x v="1"/>
    <s v="54011501"/>
    <x v="0"/>
  </r>
  <r>
    <x v="0"/>
    <s v="06354"/>
    <x v="18"/>
    <s v="3540100299202"/>
    <x v="0"/>
    <s v="54011502"/>
    <x v="0"/>
  </r>
  <r>
    <x v="0"/>
    <s v="06354"/>
    <x v="18"/>
    <s v="3540100299296"/>
    <x v="0"/>
    <s v="54011502"/>
    <x v="0"/>
  </r>
  <r>
    <x v="0"/>
    <s v="06354"/>
    <x v="18"/>
    <s v="3540100967132"/>
    <x v="0"/>
    <s v="54011502"/>
    <x v="0"/>
  </r>
  <r>
    <x v="0"/>
    <s v="06354"/>
    <x v="18"/>
    <s v="3540100947891"/>
    <x v="0"/>
    <s v="54011503"/>
    <x v="0"/>
  </r>
  <r>
    <x v="0"/>
    <s v="06354"/>
    <x v="18"/>
    <s v="3540100969267"/>
    <x v="0"/>
    <s v="54011503"/>
    <x v="0"/>
  </r>
  <r>
    <x v="0"/>
    <s v="06354"/>
    <x v="18"/>
    <s v="3540100970052"/>
    <x v="0"/>
    <s v="54011503"/>
    <x v="0"/>
  </r>
  <r>
    <x v="0"/>
    <s v="06354"/>
    <x v="18"/>
    <s v="3540100970583"/>
    <x v="0"/>
    <s v="54011503"/>
    <x v="0"/>
  </r>
  <r>
    <x v="0"/>
    <s v="06354"/>
    <x v="18"/>
    <s v="3540100971679"/>
    <x v="0"/>
    <s v="54011503"/>
    <x v="0"/>
  </r>
  <r>
    <x v="0"/>
    <s v="06354"/>
    <x v="18"/>
    <s v="3540100973221"/>
    <x v="0"/>
    <s v="54011503"/>
    <x v="0"/>
  </r>
  <r>
    <x v="0"/>
    <s v="06354"/>
    <x v="18"/>
    <s v="3540100975143"/>
    <x v="0"/>
    <s v="54011503"/>
    <x v="0"/>
  </r>
  <r>
    <x v="0"/>
    <s v="06354"/>
    <x v="18"/>
    <s v="3540100976182"/>
    <x v="0"/>
    <s v="54011503"/>
    <x v="0"/>
  </r>
  <r>
    <x v="0"/>
    <s v="06354"/>
    <x v="18"/>
    <s v="3540100977154"/>
    <x v="1"/>
    <s v="54011503"/>
    <x v="0"/>
  </r>
  <r>
    <x v="0"/>
    <s v="06354"/>
    <x v="18"/>
    <s v="3540100977481"/>
    <x v="0"/>
    <s v="54011503"/>
    <x v="0"/>
  </r>
  <r>
    <x v="0"/>
    <s v="06354"/>
    <x v="18"/>
    <s v="3540400701405"/>
    <x v="0"/>
    <s v="54011503"/>
    <x v="0"/>
  </r>
  <r>
    <x v="0"/>
    <s v="06354"/>
    <x v="18"/>
    <s v="3540100984827"/>
    <x v="0"/>
    <s v="54011504"/>
    <x v="0"/>
  </r>
  <r>
    <x v="0"/>
    <s v="06354"/>
    <x v="18"/>
    <s v="3520300002190"/>
    <x v="0"/>
    <s v="54011505"/>
    <x v="0"/>
  </r>
  <r>
    <x v="0"/>
    <s v="06354"/>
    <x v="18"/>
    <s v="3540100284353"/>
    <x v="0"/>
    <s v="54011505"/>
    <x v="0"/>
  </r>
  <r>
    <x v="0"/>
    <s v="06354"/>
    <x v="18"/>
    <s v="3540100286542"/>
    <x v="0"/>
    <s v="54011505"/>
    <x v="0"/>
  </r>
  <r>
    <x v="0"/>
    <s v="06354"/>
    <x v="18"/>
    <s v="3540100287905"/>
    <x v="0"/>
    <s v="54011505"/>
    <x v="0"/>
  </r>
  <r>
    <x v="0"/>
    <s v="06354"/>
    <x v="18"/>
    <s v="3540100289436"/>
    <x v="1"/>
    <s v="54011505"/>
    <x v="0"/>
  </r>
  <r>
    <x v="0"/>
    <s v="06354"/>
    <x v="18"/>
    <s v="5540100004535"/>
    <x v="0"/>
    <s v="54011505"/>
    <x v="0"/>
  </r>
  <r>
    <x v="0"/>
    <s v="06354"/>
    <x v="18"/>
    <s v="3100601045703"/>
    <x v="0"/>
    <s v="54011506"/>
    <x v="0"/>
  </r>
  <r>
    <x v="0"/>
    <s v="06354"/>
    <x v="18"/>
    <s v="3540100296327"/>
    <x v="0"/>
    <s v="54011506"/>
    <x v="0"/>
  </r>
  <r>
    <x v="0"/>
    <s v="06354"/>
    <x v="18"/>
    <s v="3540100962807"/>
    <x v="0"/>
    <s v="54011506"/>
    <x v="0"/>
  </r>
  <r>
    <x v="0"/>
    <s v="06355"/>
    <x v="19"/>
    <s v="3540100148450"/>
    <x v="0"/>
    <s v="54011601"/>
    <x v="0"/>
  </r>
  <r>
    <x v="0"/>
    <s v="06355"/>
    <x v="19"/>
    <s v="3540100157971"/>
    <x v="0"/>
    <s v="54011601"/>
    <x v="0"/>
  </r>
  <r>
    <x v="0"/>
    <s v="06355"/>
    <x v="19"/>
    <s v="3540100165184"/>
    <x v="0"/>
    <s v="54011602"/>
    <x v="0"/>
  </r>
  <r>
    <x v="0"/>
    <s v="06355"/>
    <x v="19"/>
    <s v="3540100166032"/>
    <x v="1"/>
    <s v="54011602"/>
    <x v="0"/>
  </r>
  <r>
    <x v="0"/>
    <s v="06355"/>
    <x v="19"/>
    <s v="3540101003510"/>
    <x v="0"/>
    <s v="54011603"/>
    <x v="0"/>
  </r>
  <r>
    <x v="0"/>
    <s v="06355"/>
    <x v="19"/>
    <s v="3540101006373"/>
    <x v="1"/>
    <s v="54011603"/>
    <x v="0"/>
  </r>
  <r>
    <x v="0"/>
    <s v="06355"/>
    <x v="19"/>
    <s v="3540100999727"/>
    <x v="0"/>
    <s v="54011604"/>
    <x v="0"/>
  </r>
  <r>
    <x v="0"/>
    <s v="06355"/>
    <x v="19"/>
    <s v="3540101001291"/>
    <x v="0"/>
    <s v="54011604"/>
    <x v="0"/>
  </r>
  <r>
    <x v="0"/>
    <s v="06355"/>
    <x v="19"/>
    <s v="3540101002475"/>
    <x v="1"/>
    <s v="54011604"/>
    <x v="0"/>
  </r>
  <r>
    <x v="0"/>
    <s v="06355"/>
    <x v="19"/>
    <s v="3551000101193"/>
    <x v="0"/>
    <s v="54011604"/>
    <x v="0"/>
  </r>
  <r>
    <x v="0"/>
    <s v="06356"/>
    <x v="20"/>
    <s v="3540100166172"/>
    <x v="0"/>
    <s v="54011701"/>
    <x v="0"/>
  </r>
  <r>
    <x v="0"/>
    <s v="06356"/>
    <x v="20"/>
    <s v="3540100166938"/>
    <x v="1"/>
    <s v="54011701"/>
    <x v="0"/>
  </r>
  <r>
    <x v="0"/>
    <s v="06356"/>
    <x v="20"/>
    <s v="3540100173705"/>
    <x v="0"/>
    <s v="54011701"/>
    <x v="0"/>
  </r>
  <r>
    <x v="0"/>
    <s v="06356"/>
    <x v="20"/>
    <s v="3540100177433"/>
    <x v="1"/>
    <s v="54011701"/>
    <x v="0"/>
  </r>
  <r>
    <x v="0"/>
    <s v="06356"/>
    <x v="20"/>
    <s v="3540100177743"/>
    <x v="1"/>
    <s v="54011701"/>
    <x v="0"/>
  </r>
  <r>
    <x v="0"/>
    <s v="06356"/>
    <x v="20"/>
    <s v="3570800237234"/>
    <x v="0"/>
    <s v="54011701"/>
    <x v="0"/>
  </r>
  <r>
    <x v="0"/>
    <s v="06356"/>
    <x v="20"/>
    <s v="3540100324797"/>
    <x v="1"/>
    <s v="54011703"/>
    <x v="0"/>
  </r>
  <r>
    <x v="0"/>
    <s v="06357"/>
    <x v="21"/>
    <s v="3540100745857"/>
    <x v="0"/>
    <s v="54011801"/>
    <x v="0"/>
  </r>
  <r>
    <x v="0"/>
    <s v="06357"/>
    <x v="21"/>
    <s v="3540100755224"/>
    <x v="0"/>
    <s v="54011801"/>
    <x v="0"/>
  </r>
  <r>
    <x v="0"/>
    <s v="06357"/>
    <x v="21"/>
    <s v="3540100755976"/>
    <x v="0"/>
    <s v="54011801"/>
    <x v="0"/>
  </r>
  <r>
    <x v="0"/>
    <s v="06357"/>
    <x v="21"/>
    <s v="3540100756794"/>
    <x v="0"/>
    <s v="54011801"/>
    <x v="0"/>
  </r>
  <r>
    <x v="0"/>
    <s v="06357"/>
    <x v="21"/>
    <s v="3540100757529"/>
    <x v="0"/>
    <s v="54011801"/>
    <x v="0"/>
  </r>
  <r>
    <x v="0"/>
    <s v="06357"/>
    <x v="21"/>
    <s v="3540100757812"/>
    <x v="0"/>
    <s v="54011801"/>
    <x v="0"/>
  </r>
  <r>
    <x v="0"/>
    <s v="06357"/>
    <x v="21"/>
    <s v="3540100760996"/>
    <x v="0"/>
    <s v="54011801"/>
    <x v="0"/>
  </r>
  <r>
    <x v="0"/>
    <s v="06357"/>
    <x v="21"/>
    <s v="3540100765190"/>
    <x v="0"/>
    <s v="54011801"/>
    <x v="0"/>
  </r>
  <r>
    <x v="0"/>
    <s v="06357"/>
    <x v="21"/>
    <s v="3540100774962"/>
    <x v="0"/>
    <s v="54011802"/>
    <x v="0"/>
  </r>
  <r>
    <x v="0"/>
    <s v="06357"/>
    <x v="21"/>
    <s v="3540100834400"/>
    <x v="1"/>
    <s v="54011802"/>
    <x v="0"/>
  </r>
  <r>
    <x v="0"/>
    <s v="06357"/>
    <x v="21"/>
    <s v="3540100781748"/>
    <x v="1"/>
    <s v="54011803"/>
    <x v="0"/>
  </r>
  <r>
    <x v="0"/>
    <s v="06357"/>
    <x v="21"/>
    <s v="3540100788751"/>
    <x v="1"/>
    <s v="54011804"/>
    <x v="0"/>
  </r>
  <r>
    <x v="0"/>
    <s v="06357"/>
    <x v="21"/>
    <s v="3540100791557"/>
    <x v="0"/>
    <s v="54011804"/>
    <x v="0"/>
  </r>
  <r>
    <x v="0"/>
    <s v="06357"/>
    <x v="21"/>
    <s v="3540100792367"/>
    <x v="0"/>
    <s v="54011804"/>
    <x v="0"/>
  </r>
  <r>
    <x v="0"/>
    <s v="06357"/>
    <x v="21"/>
    <s v="3540100792804"/>
    <x v="0"/>
    <s v="54011804"/>
    <x v="0"/>
  </r>
  <r>
    <x v="0"/>
    <s v="06357"/>
    <x v="21"/>
    <s v="3540100793916"/>
    <x v="0"/>
    <s v="54011804"/>
    <x v="0"/>
  </r>
  <r>
    <x v="0"/>
    <s v="06357"/>
    <x v="21"/>
    <s v="3540100795684"/>
    <x v="0"/>
    <s v="54011804"/>
    <x v="0"/>
  </r>
  <r>
    <x v="0"/>
    <s v="06357"/>
    <x v="21"/>
    <s v="3540100798217"/>
    <x v="1"/>
    <s v="54011804"/>
    <x v="0"/>
  </r>
  <r>
    <x v="0"/>
    <s v="06357"/>
    <x v="21"/>
    <s v="3540100800653"/>
    <x v="0"/>
    <s v="54011805"/>
    <x v="0"/>
  </r>
  <r>
    <x v="0"/>
    <s v="06357"/>
    <x v="21"/>
    <s v="3540100800670"/>
    <x v="0"/>
    <s v="54011805"/>
    <x v="0"/>
  </r>
  <r>
    <x v="0"/>
    <s v="06357"/>
    <x v="21"/>
    <s v="3540100801234"/>
    <x v="0"/>
    <s v="54011805"/>
    <x v="0"/>
  </r>
  <r>
    <x v="0"/>
    <s v="06357"/>
    <x v="21"/>
    <s v="3540100804098"/>
    <x v="0"/>
    <s v="54011805"/>
    <x v="0"/>
  </r>
  <r>
    <x v="0"/>
    <s v="06357"/>
    <x v="21"/>
    <s v="3540100804934"/>
    <x v="0"/>
    <s v="54011805"/>
    <x v="0"/>
  </r>
  <r>
    <x v="0"/>
    <s v="06357"/>
    <x v="21"/>
    <s v="3540100805167"/>
    <x v="0"/>
    <s v="54011805"/>
    <x v="0"/>
  </r>
  <r>
    <x v="0"/>
    <s v="06357"/>
    <x v="21"/>
    <s v="3540100805205"/>
    <x v="0"/>
    <s v="54011805"/>
    <x v="0"/>
  </r>
  <r>
    <x v="0"/>
    <s v="06357"/>
    <x v="21"/>
    <s v="3540100805990"/>
    <x v="0"/>
    <s v="54011805"/>
    <x v="0"/>
  </r>
  <r>
    <x v="0"/>
    <s v="06357"/>
    <x v="21"/>
    <s v="3540100806830"/>
    <x v="0"/>
    <s v="54011805"/>
    <x v="0"/>
  </r>
  <r>
    <x v="0"/>
    <s v="06357"/>
    <x v="21"/>
    <s v="3540100938361"/>
    <x v="0"/>
    <s v="54011805"/>
    <x v="0"/>
  </r>
  <r>
    <x v="0"/>
    <s v="06357"/>
    <x v="21"/>
    <s v="3540100813682"/>
    <x v="0"/>
    <s v="54011806"/>
    <x v="0"/>
  </r>
  <r>
    <x v="0"/>
    <s v="06357"/>
    <x v="21"/>
    <s v="3540100820506"/>
    <x v="0"/>
    <s v="54011806"/>
    <x v="0"/>
  </r>
  <r>
    <x v="0"/>
    <s v="06357"/>
    <x v="21"/>
    <s v="3540100796541"/>
    <x v="0"/>
    <s v="54011807"/>
    <x v="0"/>
  </r>
  <r>
    <x v="0"/>
    <s v="06357"/>
    <x v="21"/>
    <s v="3540100940731"/>
    <x v="0"/>
    <s v="54011807"/>
    <x v="0"/>
  </r>
  <r>
    <x v="0"/>
    <s v="06357"/>
    <x v="21"/>
    <s v="3540100940978"/>
    <x v="0"/>
    <s v="54011807"/>
    <x v="0"/>
  </r>
  <r>
    <x v="0"/>
    <s v="06357"/>
    <x v="21"/>
    <s v="3540100941079"/>
    <x v="0"/>
    <s v="54011807"/>
    <x v="0"/>
  </r>
  <r>
    <x v="0"/>
    <s v="06357"/>
    <x v="21"/>
    <s v="3540100942741"/>
    <x v="0"/>
    <s v="54011807"/>
    <x v="0"/>
  </r>
  <r>
    <x v="0"/>
    <s v="06357"/>
    <x v="21"/>
    <s v="3540100809359"/>
    <x v="0"/>
    <s v="54011810"/>
    <x v="0"/>
  </r>
  <r>
    <x v="0"/>
    <s v="06357"/>
    <x v="21"/>
    <s v="3540100810501"/>
    <x v="0"/>
    <s v="54011810"/>
    <x v="0"/>
  </r>
  <r>
    <x v="0"/>
    <s v="06357"/>
    <x v="21"/>
    <s v="3540100768270"/>
    <x v="0"/>
    <s v="54011811"/>
    <x v="0"/>
  </r>
  <r>
    <x v="0"/>
    <s v="06357"/>
    <x v="21"/>
    <s v="3540100814433"/>
    <x v="0"/>
    <s v="54011812"/>
    <x v="0"/>
  </r>
  <r>
    <x v="0"/>
    <s v="06357"/>
    <x v="21"/>
    <s v="3540100821413"/>
    <x v="0"/>
    <s v="54011812"/>
    <x v="0"/>
  </r>
  <r>
    <x v="0"/>
    <s v="06357"/>
    <x v="21"/>
    <s v="5540100018684"/>
    <x v="0"/>
    <s v="54011812"/>
    <x v="0"/>
  </r>
  <r>
    <x v="0"/>
    <s v="06358"/>
    <x v="22"/>
    <s v="3540100823840"/>
    <x v="1"/>
    <s v="54011809"/>
    <x v="0"/>
  </r>
  <r>
    <x v="0"/>
    <s v="06358"/>
    <x v="22"/>
    <s v="3540100824722"/>
    <x v="0"/>
    <s v="54011809"/>
    <x v="0"/>
  </r>
  <r>
    <x v="0"/>
    <s v="06358"/>
    <x v="22"/>
    <s v="3540100824757"/>
    <x v="1"/>
    <s v="54011809"/>
    <x v="0"/>
  </r>
  <r>
    <x v="0"/>
    <s v="06358"/>
    <x v="22"/>
    <s v="3540100824820"/>
    <x v="0"/>
    <s v="54011809"/>
    <x v="0"/>
  </r>
  <r>
    <x v="0"/>
    <s v="06358"/>
    <x v="22"/>
    <s v="3540100824943"/>
    <x v="1"/>
    <s v="54011809"/>
    <x v="0"/>
  </r>
  <r>
    <x v="0"/>
    <s v="06358"/>
    <x v="22"/>
    <s v="3540100825451"/>
    <x v="0"/>
    <s v="54011809"/>
    <x v="0"/>
  </r>
  <r>
    <x v="0"/>
    <s v="06359"/>
    <x v="23"/>
    <s v="3540100400884"/>
    <x v="1"/>
    <s v="54012001"/>
    <x v="0"/>
  </r>
  <r>
    <x v="0"/>
    <s v="06359"/>
    <x v="23"/>
    <s v="3540100400914"/>
    <x v="0"/>
    <s v="54012001"/>
    <x v="0"/>
  </r>
  <r>
    <x v="0"/>
    <s v="06359"/>
    <x v="23"/>
    <s v="3540100726135"/>
    <x v="1"/>
    <s v="54012001"/>
    <x v="0"/>
  </r>
  <r>
    <x v="0"/>
    <s v="06359"/>
    <x v="23"/>
    <s v="3540100340105"/>
    <x v="0"/>
    <s v="54012002"/>
    <x v="0"/>
  </r>
  <r>
    <x v="0"/>
    <s v="06359"/>
    <x v="23"/>
    <s v="3540100341705"/>
    <x v="0"/>
    <s v="54012002"/>
    <x v="0"/>
  </r>
  <r>
    <x v="0"/>
    <s v="06359"/>
    <x v="23"/>
    <s v="3540100342647"/>
    <x v="0"/>
    <s v="54012002"/>
    <x v="0"/>
  </r>
  <r>
    <x v="0"/>
    <s v="06359"/>
    <x v="23"/>
    <s v="3549900015126"/>
    <x v="0"/>
    <s v="54012002"/>
    <x v="0"/>
  </r>
  <r>
    <x v="0"/>
    <s v="06359"/>
    <x v="23"/>
    <s v="3540100402445"/>
    <x v="1"/>
    <s v="54012003"/>
    <x v="0"/>
  </r>
  <r>
    <x v="0"/>
    <s v="06359"/>
    <x v="23"/>
    <s v="3540100402895"/>
    <x v="0"/>
    <s v="54012003"/>
    <x v="0"/>
  </r>
  <r>
    <x v="0"/>
    <s v="06359"/>
    <x v="23"/>
    <s v="3540100404031"/>
    <x v="1"/>
    <s v="54012003"/>
    <x v="0"/>
  </r>
  <r>
    <x v="0"/>
    <s v="06359"/>
    <x v="23"/>
    <s v="3540100409822"/>
    <x v="0"/>
    <s v="54012003"/>
    <x v="0"/>
  </r>
  <r>
    <x v="0"/>
    <s v="06359"/>
    <x v="23"/>
    <s v="3540100416268"/>
    <x v="0"/>
    <s v="54012004"/>
    <x v="0"/>
  </r>
  <r>
    <x v="0"/>
    <s v="06359"/>
    <x v="23"/>
    <s v="3540100418007"/>
    <x v="1"/>
    <s v="54012004"/>
    <x v="0"/>
  </r>
  <r>
    <x v="0"/>
    <s v="06359"/>
    <x v="23"/>
    <s v="3540100413200"/>
    <x v="1"/>
    <s v="54012005"/>
    <x v="0"/>
  </r>
  <r>
    <x v="0"/>
    <s v="06359"/>
    <x v="23"/>
    <s v="3549900173384"/>
    <x v="0"/>
    <s v="54012005"/>
    <x v="0"/>
  </r>
  <r>
    <x v="0"/>
    <s v="06359"/>
    <x v="23"/>
    <s v="3969800204918"/>
    <x v="0"/>
    <s v="54012005"/>
    <x v="0"/>
  </r>
  <r>
    <x v="0"/>
    <s v="06359"/>
    <x v="23"/>
    <s v="3540100380093"/>
    <x v="0"/>
    <s v="54012006"/>
    <x v="0"/>
  </r>
  <r>
    <x v="0"/>
    <s v="06359"/>
    <x v="23"/>
    <s v="3540100388949"/>
    <x v="1"/>
    <s v="54012007"/>
    <x v="0"/>
  </r>
  <r>
    <x v="0"/>
    <s v="06359"/>
    <x v="23"/>
    <s v="3540100408681"/>
    <x v="0"/>
    <s v="54012008"/>
    <x v="0"/>
  </r>
  <r>
    <x v="1"/>
    <s v="06360"/>
    <x v="24"/>
    <s v="3540200018795"/>
    <x v="1"/>
    <s v="54020101"/>
    <x v="0"/>
  </r>
  <r>
    <x v="1"/>
    <s v="06360"/>
    <x v="24"/>
    <s v="3540200027832"/>
    <x v="1"/>
    <s v="54020101"/>
    <x v="0"/>
  </r>
  <r>
    <x v="1"/>
    <s v="06360"/>
    <x v="24"/>
    <s v="3540200028481"/>
    <x v="0"/>
    <s v="54020101"/>
    <x v="0"/>
  </r>
  <r>
    <x v="1"/>
    <s v="06360"/>
    <x v="24"/>
    <s v="3540200029851"/>
    <x v="0"/>
    <s v="54020102"/>
    <x v="0"/>
  </r>
  <r>
    <x v="1"/>
    <s v="06360"/>
    <x v="24"/>
    <s v="3540200486101"/>
    <x v="0"/>
    <s v="54020102"/>
    <x v="0"/>
  </r>
  <r>
    <x v="1"/>
    <s v="06360"/>
    <x v="24"/>
    <s v="5540200009784"/>
    <x v="1"/>
    <s v="54020102"/>
    <x v="0"/>
  </r>
  <r>
    <x v="1"/>
    <s v="06360"/>
    <x v="24"/>
    <s v="3540200490346"/>
    <x v="0"/>
    <s v="54020103"/>
    <x v="0"/>
  </r>
  <r>
    <x v="1"/>
    <s v="06360"/>
    <x v="24"/>
    <s v="3540200491491"/>
    <x v="0"/>
    <s v="54020103"/>
    <x v="0"/>
  </r>
  <r>
    <x v="1"/>
    <s v="06360"/>
    <x v="24"/>
    <s v="3540200495411"/>
    <x v="0"/>
    <s v="54020103"/>
    <x v="0"/>
  </r>
  <r>
    <x v="1"/>
    <s v="06360"/>
    <x v="24"/>
    <s v="3540200495666"/>
    <x v="0"/>
    <s v="54020103"/>
    <x v="0"/>
  </r>
  <r>
    <x v="1"/>
    <s v="06360"/>
    <x v="24"/>
    <s v="3540200505611"/>
    <x v="0"/>
    <s v="54020104"/>
    <x v="0"/>
  </r>
  <r>
    <x v="1"/>
    <s v="06360"/>
    <x v="24"/>
    <s v="3540200510011"/>
    <x v="0"/>
    <s v="54020105"/>
    <x v="0"/>
  </r>
  <r>
    <x v="1"/>
    <s v="06360"/>
    <x v="24"/>
    <s v="3540200631306"/>
    <x v="0"/>
    <s v="54020105"/>
    <x v="0"/>
  </r>
  <r>
    <x v="1"/>
    <s v="06360"/>
    <x v="24"/>
    <s v="3540200631314"/>
    <x v="0"/>
    <s v="54020105"/>
    <x v="0"/>
  </r>
  <r>
    <x v="1"/>
    <s v="06360"/>
    <x v="24"/>
    <s v="3540200631934"/>
    <x v="0"/>
    <s v="54020105"/>
    <x v="0"/>
  </r>
  <r>
    <x v="1"/>
    <s v="06360"/>
    <x v="24"/>
    <s v="3540200634917"/>
    <x v="0"/>
    <s v="54020105"/>
    <x v="0"/>
  </r>
  <r>
    <x v="1"/>
    <s v="06360"/>
    <x v="24"/>
    <s v="3540200640399"/>
    <x v="0"/>
    <s v="54020107"/>
    <x v="0"/>
  </r>
  <r>
    <x v="1"/>
    <s v="06360"/>
    <x v="24"/>
    <s v="3540200642201"/>
    <x v="0"/>
    <s v="54020107"/>
    <x v="0"/>
  </r>
  <r>
    <x v="1"/>
    <s v="06360"/>
    <x v="24"/>
    <s v="3540200642685"/>
    <x v="0"/>
    <s v="54020107"/>
    <x v="0"/>
  </r>
  <r>
    <x v="1"/>
    <s v="06360"/>
    <x v="24"/>
    <s v="3540200652532"/>
    <x v="0"/>
    <s v="54020109"/>
    <x v="0"/>
  </r>
  <r>
    <x v="1"/>
    <s v="06360"/>
    <x v="24"/>
    <s v="3540200647571"/>
    <x v="1"/>
    <s v="54020110"/>
    <x v="0"/>
  </r>
  <r>
    <x v="1"/>
    <s v="06360"/>
    <x v="24"/>
    <s v="3540200490842"/>
    <x v="0"/>
    <s v="54020111"/>
    <x v="0"/>
  </r>
  <r>
    <x v="1"/>
    <s v="06360"/>
    <x v="24"/>
    <s v="3540200491091"/>
    <x v="0"/>
    <s v="54020111"/>
    <x v="0"/>
  </r>
  <r>
    <x v="1"/>
    <s v="06360"/>
    <x v="24"/>
    <s v="3540200501542"/>
    <x v="0"/>
    <s v="54020112"/>
    <x v="0"/>
  </r>
  <r>
    <x v="1"/>
    <s v="06360"/>
    <x v="24"/>
    <s v="3539900075293"/>
    <x v="1"/>
    <s v="54020113"/>
    <x v="0"/>
  </r>
  <r>
    <x v="1"/>
    <s v="06360"/>
    <x v="24"/>
    <s v="3540200020641"/>
    <x v="1"/>
    <s v="54020113"/>
    <x v="0"/>
  </r>
  <r>
    <x v="1"/>
    <s v="06360"/>
    <x v="24"/>
    <s v="3540200025651"/>
    <x v="1"/>
    <s v="54020113"/>
    <x v="0"/>
  </r>
  <r>
    <x v="1"/>
    <s v="06360"/>
    <x v="24"/>
    <s v="3540200025708"/>
    <x v="1"/>
    <s v="54020113"/>
    <x v="0"/>
  </r>
  <r>
    <x v="1"/>
    <s v="06360"/>
    <x v="24"/>
    <s v="3540200026330"/>
    <x v="0"/>
    <s v="54020113"/>
    <x v="0"/>
  </r>
  <r>
    <x v="1"/>
    <s v="06361"/>
    <x v="25"/>
    <s v="3540200242890"/>
    <x v="0"/>
    <s v="54020501"/>
    <x v="0"/>
  </r>
  <r>
    <x v="1"/>
    <s v="06361"/>
    <x v="25"/>
    <s v="3540200245805"/>
    <x v="0"/>
    <s v="54020501"/>
    <x v="0"/>
  </r>
  <r>
    <x v="1"/>
    <s v="06361"/>
    <x v="25"/>
    <s v="3540200254006"/>
    <x v="0"/>
    <s v="54020502"/>
    <x v="0"/>
  </r>
  <r>
    <x v="1"/>
    <s v="06361"/>
    <x v="25"/>
    <s v="3540200581139"/>
    <x v="0"/>
    <s v="54020505"/>
    <x v="0"/>
  </r>
  <r>
    <x v="1"/>
    <s v="06361"/>
    <x v="25"/>
    <s v="3540200582305"/>
    <x v="0"/>
    <s v="54020505"/>
    <x v="0"/>
  </r>
  <r>
    <x v="1"/>
    <s v="06361"/>
    <x v="25"/>
    <s v="3540200582356"/>
    <x v="0"/>
    <s v="54020505"/>
    <x v="0"/>
  </r>
  <r>
    <x v="1"/>
    <s v="06361"/>
    <x v="25"/>
    <s v="3540200584553"/>
    <x v="0"/>
    <s v="54020505"/>
    <x v="0"/>
  </r>
  <r>
    <x v="1"/>
    <s v="06361"/>
    <x v="25"/>
    <s v="3540200584758"/>
    <x v="1"/>
    <s v="54020505"/>
    <x v="0"/>
  </r>
  <r>
    <x v="1"/>
    <s v="06361"/>
    <x v="25"/>
    <s v="3540200588371"/>
    <x v="0"/>
    <s v="54020506"/>
    <x v="0"/>
  </r>
  <r>
    <x v="1"/>
    <s v="06361"/>
    <x v="25"/>
    <s v="3540200589202"/>
    <x v="1"/>
    <s v="54020506"/>
    <x v="0"/>
  </r>
  <r>
    <x v="1"/>
    <s v="06361"/>
    <x v="25"/>
    <s v="3540200592858"/>
    <x v="0"/>
    <s v="54020506"/>
    <x v="0"/>
  </r>
  <r>
    <x v="1"/>
    <s v="06361"/>
    <x v="25"/>
    <s v="3540200596438"/>
    <x v="0"/>
    <s v="54020506"/>
    <x v="0"/>
  </r>
  <r>
    <x v="1"/>
    <s v="06361"/>
    <x v="25"/>
    <s v="3540200252399"/>
    <x v="0"/>
    <s v="54020508"/>
    <x v="0"/>
  </r>
  <r>
    <x v="1"/>
    <s v="06361"/>
    <x v="25"/>
    <s v="3540200590901"/>
    <x v="0"/>
    <s v="54020509"/>
    <x v="0"/>
  </r>
  <r>
    <x v="1"/>
    <s v="06361"/>
    <x v="25"/>
    <s v="3540200591096"/>
    <x v="0"/>
    <s v="54020509"/>
    <x v="0"/>
  </r>
  <r>
    <x v="1"/>
    <s v="06361"/>
    <x v="25"/>
    <s v="3540200597612"/>
    <x v="0"/>
    <s v="54020509"/>
    <x v="0"/>
  </r>
  <r>
    <x v="1"/>
    <s v="06361"/>
    <x v="25"/>
    <s v="3540200588010"/>
    <x v="0"/>
    <s v="54020510"/>
    <x v="0"/>
  </r>
  <r>
    <x v="1"/>
    <s v="06362"/>
    <x v="26"/>
    <s v="3100905157765"/>
    <x v="0"/>
    <s v="54020601"/>
    <x v="0"/>
  </r>
  <r>
    <x v="1"/>
    <s v="06362"/>
    <x v="26"/>
    <s v="3540200215175"/>
    <x v="0"/>
    <s v="54020601"/>
    <x v="0"/>
  </r>
  <r>
    <x v="1"/>
    <s v="06362"/>
    <x v="26"/>
    <s v="3540200426061"/>
    <x v="0"/>
    <s v="54020603"/>
    <x v="0"/>
  </r>
  <r>
    <x v="1"/>
    <s v="06362"/>
    <x v="26"/>
    <s v="3540200430866"/>
    <x v="1"/>
    <s v="54020603"/>
    <x v="0"/>
  </r>
  <r>
    <x v="1"/>
    <s v="06362"/>
    <x v="26"/>
    <s v="3540200427563"/>
    <x v="0"/>
    <s v="54020604"/>
    <x v="0"/>
  </r>
  <r>
    <x v="1"/>
    <s v="06362"/>
    <x v="26"/>
    <s v="3540200435787"/>
    <x v="1"/>
    <s v="54020604"/>
    <x v="0"/>
  </r>
  <r>
    <x v="1"/>
    <s v="06362"/>
    <x v="26"/>
    <s v="3540200446304"/>
    <x v="1"/>
    <s v="54020606"/>
    <x v="0"/>
  </r>
  <r>
    <x v="1"/>
    <s v="06362"/>
    <x v="26"/>
    <s v="3540200440101"/>
    <x v="0"/>
    <s v="54020608"/>
    <x v="0"/>
  </r>
  <r>
    <x v="1"/>
    <s v="06362"/>
    <x v="26"/>
    <s v="3540200225898"/>
    <x v="0"/>
    <s v="54020609"/>
    <x v="0"/>
  </r>
  <r>
    <x v="1"/>
    <s v="06362"/>
    <x v="26"/>
    <s v="3540200211811"/>
    <x v="1"/>
    <s v="54020611"/>
    <x v="0"/>
  </r>
  <r>
    <x v="1"/>
    <s v="06362"/>
    <x v="26"/>
    <s v="3540200239503"/>
    <x v="0"/>
    <s v="54020614"/>
    <x v="0"/>
  </r>
  <r>
    <x v="1"/>
    <s v="06362"/>
    <x v="26"/>
    <s v="3540200239651"/>
    <x v="0"/>
    <s v="54020614"/>
    <x v="0"/>
  </r>
  <r>
    <x v="1"/>
    <s v="06362"/>
    <x v="26"/>
    <s v="3540200421760"/>
    <x v="0"/>
    <s v="54020614"/>
    <x v="0"/>
  </r>
  <r>
    <x v="1"/>
    <s v="06362"/>
    <x v="26"/>
    <s v="3540200425412"/>
    <x v="0"/>
    <s v="54020614"/>
    <x v="0"/>
  </r>
  <r>
    <x v="1"/>
    <s v="06363"/>
    <x v="27"/>
    <s v="3540200441884"/>
    <x v="0"/>
    <s v="54020605"/>
    <x v="0"/>
  </r>
  <r>
    <x v="1"/>
    <s v="06363"/>
    <x v="27"/>
    <s v="3540200443461"/>
    <x v="0"/>
    <s v="54020605"/>
    <x v="0"/>
  </r>
  <r>
    <x v="1"/>
    <s v="06363"/>
    <x v="27"/>
    <s v="3551000082041"/>
    <x v="0"/>
    <s v="54020605"/>
    <x v="0"/>
  </r>
  <r>
    <x v="1"/>
    <s v="06364"/>
    <x v="28"/>
    <s v="3500300213255"/>
    <x v="0"/>
    <s v="54020701"/>
    <x v="0"/>
  </r>
  <r>
    <x v="1"/>
    <s v="06364"/>
    <x v="28"/>
    <s v="3540200061241"/>
    <x v="0"/>
    <s v="54020701"/>
    <x v="0"/>
  </r>
  <r>
    <x v="1"/>
    <s v="06364"/>
    <x v="28"/>
    <s v="3540200063243"/>
    <x v="0"/>
    <s v="54020701"/>
    <x v="0"/>
  </r>
  <r>
    <x v="1"/>
    <s v="06364"/>
    <x v="28"/>
    <s v="3540200063545"/>
    <x v="1"/>
    <s v="54020701"/>
    <x v="0"/>
  </r>
  <r>
    <x v="1"/>
    <s v="06364"/>
    <x v="28"/>
    <s v="3540200064223"/>
    <x v="1"/>
    <s v="54020701"/>
    <x v="0"/>
  </r>
  <r>
    <x v="1"/>
    <s v="06364"/>
    <x v="28"/>
    <s v="3540200065041"/>
    <x v="0"/>
    <s v="54020701"/>
    <x v="0"/>
  </r>
  <r>
    <x v="1"/>
    <s v="06364"/>
    <x v="28"/>
    <s v="3540200065572"/>
    <x v="1"/>
    <s v="54020701"/>
    <x v="0"/>
  </r>
  <r>
    <x v="1"/>
    <s v="06364"/>
    <x v="28"/>
    <s v="3540200065637"/>
    <x v="0"/>
    <s v="54020701"/>
    <x v="0"/>
  </r>
  <r>
    <x v="1"/>
    <s v="06364"/>
    <x v="28"/>
    <s v="3540200047817"/>
    <x v="0"/>
    <s v="54020702"/>
    <x v="0"/>
  </r>
  <r>
    <x v="1"/>
    <s v="06364"/>
    <x v="28"/>
    <s v="3540200070134"/>
    <x v="0"/>
    <s v="54020702"/>
    <x v="0"/>
  </r>
  <r>
    <x v="1"/>
    <s v="06364"/>
    <x v="28"/>
    <s v="3540200070215"/>
    <x v="1"/>
    <s v="54020702"/>
    <x v="0"/>
  </r>
  <r>
    <x v="1"/>
    <s v="06364"/>
    <x v="28"/>
    <s v="3540200070223"/>
    <x v="0"/>
    <s v="54020702"/>
    <x v="0"/>
  </r>
  <r>
    <x v="1"/>
    <s v="06364"/>
    <x v="28"/>
    <s v="3540200070461"/>
    <x v="0"/>
    <s v="54020702"/>
    <x v="0"/>
  </r>
  <r>
    <x v="1"/>
    <s v="06364"/>
    <x v="28"/>
    <s v="3540200070827"/>
    <x v="0"/>
    <s v="54020702"/>
    <x v="0"/>
  </r>
  <r>
    <x v="1"/>
    <s v="06364"/>
    <x v="28"/>
    <s v="3540200070860"/>
    <x v="0"/>
    <s v="54020702"/>
    <x v="0"/>
  </r>
  <r>
    <x v="1"/>
    <s v="06364"/>
    <x v="28"/>
    <s v="3540200074032"/>
    <x v="1"/>
    <s v="54020702"/>
    <x v="0"/>
  </r>
  <r>
    <x v="1"/>
    <s v="06364"/>
    <x v="28"/>
    <s v="3540200074113"/>
    <x v="0"/>
    <s v="54020702"/>
    <x v="0"/>
  </r>
  <r>
    <x v="1"/>
    <s v="06364"/>
    <x v="28"/>
    <s v="3540200074334"/>
    <x v="0"/>
    <s v="54020702"/>
    <x v="0"/>
  </r>
  <r>
    <x v="1"/>
    <s v="06364"/>
    <x v="28"/>
    <s v="3540200076345"/>
    <x v="0"/>
    <s v="54020703"/>
    <x v="0"/>
  </r>
  <r>
    <x v="1"/>
    <s v="06364"/>
    <x v="28"/>
    <s v="3540200077007"/>
    <x v="0"/>
    <s v="54020703"/>
    <x v="0"/>
  </r>
  <r>
    <x v="1"/>
    <s v="06364"/>
    <x v="28"/>
    <s v="3540200077872"/>
    <x v="1"/>
    <s v="54020703"/>
    <x v="0"/>
  </r>
  <r>
    <x v="1"/>
    <s v="06364"/>
    <x v="28"/>
    <s v="3540200078585"/>
    <x v="0"/>
    <s v="54020703"/>
    <x v="0"/>
  </r>
  <r>
    <x v="1"/>
    <s v="06364"/>
    <x v="28"/>
    <s v="3540200078755"/>
    <x v="1"/>
    <s v="54020703"/>
    <x v="0"/>
  </r>
  <r>
    <x v="1"/>
    <s v="06364"/>
    <x v="28"/>
    <s v="3540200079875"/>
    <x v="0"/>
    <s v="54020703"/>
    <x v="0"/>
  </r>
  <r>
    <x v="1"/>
    <s v="06364"/>
    <x v="28"/>
    <s v="3540200081659"/>
    <x v="0"/>
    <s v="54020704"/>
    <x v="0"/>
  </r>
  <r>
    <x v="1"/>
    <s v="06364"/>
    <x v="28"/>
    <s v="3540200083091"/>
    <x v="0"/>
    <s v="54020704"/>
    <x v="0"/>
  </r>
  <r>
    <x v="1"/>
    <s v="06364"/>
    <x v="28"/>
    <s v="3540200084127"/>
    <x v="0"/>
    <s v="54020704"/>
    <x v="0"/>
  </r>
  <r>
    <x v="1"/>
    <s v="06364"/>
    <x v="28"/>
    <s v="3540200084836"/>
    <x v="0"/>
    <s v="54020704"/>
    <x v="0"/>
  </r>
  <r>
    <x v="1"/>
    <s v="06364"/>
    <x v="28"/>
    <s v="3540200085620"/>
    <x v="0"/>
    <s v="54020704"/>
    <x v="0"/>
  </r>
  <r>
    <x v="1"/>
    <s v="06364"/>
    <x v="28"/>
    <s v="3540200087061"/>
    <x v="0"/>
    <s v="54020704"/>
    <x v="0"/>
  </r>
  <r>
    <x v="1"/>
    <s v="06364"/>
    <x v="28"/>
    <s v="3540200079077"/>
    <x v="1"/>
    <s v="54020705"/>
    <x v="0"/>
  </r>
  <r>
    <x v="1"/>
    <s v="06364"/>
    <x v="28"/>
    <s v="3540200089731"/>
    <x v="1"/>
    <s v="54020705"/>
    <x v="0"/>
  </r>
  <r>
    <x v="1"/>
    <s v="06364"/>
    <x v="28"/>
    <s v="3540200601512"/>
    <x v="0"/>
    <s v="54020705"/>
    <x v="0"/>
  </r>
  <r>
    <x v="1"/>
    <s v="06364"/>
    <x v="28"/>
    <s v="3540200601598"/>
    <x v="0"/>
    <s v="54020705"/>
    <x v="0"/>
  </r>
  <r>
    <x v="1"/>
    <s v="06364"/>
    <x v="28"/>
    <s v="3540200602357"/>
    <x v="0"/>
    <s v="54020705"/>
    <x v="0"/>
  </r>
  <r>
    <x v="1"/>
    <s v="06364"/>
    <x v="28"/>
    <s v="3540200602497"/>
    <x v="0"/>
    <s v="54020705"/>
    <x v="0"/>
  </r>
  <r>
    <x v="1"/>
    <s v="06364"/>
    <x v="28"/>
    <s v="3540200602501"/>
    <x v="0"/>
    <s v="54020705"/>
    <x v="0"/>
  </r>
  <r>
    <x v="1"/>
    <s v="06364"/>
    <x v="28"/>
    <s v="3540200603264"/>
    <x v="0"/>
    <s v="54020705"/>
    <x v="0"/>
  </r>
  <r>
    <x v="1"/>
    <s v="06364"/>
    <x v="28"/>
    <s v="3540200603949"/>
    <x v="0"/>
    <s v="54020705"/>
    <x v="0"/>
  </r>
  <r>
    <x v="1"/>
    <s v="06364"/>
    <x v="28"/>
    <s v="3540200604414"/>
    <x v="0"/>
    <s v="54020705"/>
    <x v="0"/>
  </r>
  <r>
    <x v="1"/>
    <s v="06364"/>
    <x v="28"/>
    <s v="3540200604945"/>
    <x v="0"/>
    <s v="54020705"/>
    <x v="0"/>
  </r>
  <r>
    <x v="1"/>
    <s v="06364"/>
    <x v="28"/>
    <s v="3540200606271"/>
    <x v="0"/>
    <s v="54020705"/>
    <x v="0"/>
  </r>
  <r>
    <x v="1"/>
    <s v="06364"/>
    <x v="28"/>
    <s v="3570400940264"/>
    <x v="0"/>
    <s v="54020705"/>
    <x v="0"/>
  </r>
  <r>
    <x v="1"/>
    <s v="06365"/>
    <x v="29"/>
    <s v="3540200152505"/>
    <x v="0"/>
    <s v="54020801"/>
    <x v="0"/>
  </r>
  <r>
    <x v="1"/>
    <s v="06365"/>
    <x v="29"/>
    <s v="3540200154478"/>
    <x v="0"/>
    <s v="54020801"/>
    <x v="0"/>
  </r>
  <r>
    <x v="1"/>
    <s v="06365"/>
    <x v="29"/>
    <s v="3540200154613"/>
    <x v="0"/>
    <s v="54020801"/>
    <x v="0"/>
  </r>
  <r>
    <x v="1"/>
    <s v="06365"/>
    <x v="29"/>
    <s v="3540200154753"/>
    <x v="1"/>
    <s v="54020801"/>
    <x v="0"/>
  </r>
  <r>
    <x v="1"/>
    <s v="06365"/>
    <x v="29"/>
    <s v="3550600370186"/>
    <x v="0"/>
    <s v="54020801"/>
    <x v="0"/>
  </r>
  <r>
    <x v="1"/>
    <s v="06365"/>
    <x v="29"/>
    <s v="3540200158813"/>
    <x v="0"/>
    <s v="54020802"/>
    <x v="0"/>
  </r>
  <r>
    <x v="1"/>
    <s v="06365"/>
    <x v="29"/>
    <s v="3540200160281"/>
    <x v="0"/>
    <s v="54020802"/>
    <x v="0"/>
  </r>
  <r>
    <x v="1"/>
    <s v="06365"/>
    <x v="29"/>
    <s v="3540200172085"/>
    <x v="1"/>
    <s v="54020803"/>
    <x v="0"/>
  </r>
  <r>
    <x v="1"/>
    <s v="06365"/>
    <x v="29"/>
    <s v="3540200177176"/>
    <x v="1"/>
    <s v="54020803"/>
    <x v="0"/>
  </r>
  <r>
    <x v="1"/>
    <s v="06365"/>
    <x v="29"/>
    <s v="3630400209623"/>
    <x v="0"/>
    <s v="54020803"/>
    <x v="0"/>
  </r>
  <r>
    <x v="1"/>
    <s v="06365"/>
    <x v="29"/>
    <s v="3540200543610"/>
    <x v="0"/>
    <s v="54020804"/>
    <x v="0"/>
  </r>
  <r>
    <x v="1"/>
    <s v="06365"/>
    <x v="29"/>
    <s v="3540200544641"/>
    <x v="0"/>
    <s v="54020804"/>
    <x v="0"/>
  </r>
  <r>
    <x v="1"/>
    <s v="06365"/>
    <x v="29"/>
    <s v="3540200548841"/>
    <x v="0"/>
    <s v="54020805"/>
    <x v="0"/>
  </r>
  <r>
    <x v="1"/>
    <s v="06365"/>
    <x v="29"/>
    <s v="3540200551566"/>
    <x v="1"/>
    <s v="54020805"/>
    <x v="0"/>
  </r>
  <r>
    <x v="1"/>
    <s v="06365"/>
    <x v="29"/>
    <s v="3540200553895"/>
    <x v="0"/>
    <s v="54020805"/>
    <x v="0"/>
  </r>
  <r>
    <x v="1"/>
    <s v="06365"/>
    <x v="29"/>
    <s v="3540200556959"/>
    <x v="1"/>
    <s v="54020805"/>
    <x v="0"/>
  </r>
  <r>
    <x v="1"/>
    <s v="06365"/>
    <x v="29"/>
    <s v="3540200560506"/>
    <x v="0"/>
    <s v="54020805"/>
    <x v="0"/>
  </r>
  <r>
    <x v="1"/>
    <s v="06365"/>
    <x v="29"/>
    <s v="3640800145398"/>
    <x v="0"/>
    <s v="54020805"/>
    <x v="0"/>
  </r>
  <r>
    <x v="1"/>
    <s v="06365"/>
    <x v="29"/>
    <s v="3540200561634"/>
    <x v="0"/>
    <s v="54020806"/>
    <x v="0"/>
  </r>
  <r>
    <x v="1"/>
    <s v="06365"/>
    <x v="29"/>
    <s v="3540200562665"/>
    <x v="0"/>
    <s v="54020806"/>
    <x v="0"/>
  </r>
  <r>
    <x v="1"/>
    <s v="06365"/>
    <x v="29"/>
    <s v="3540200563386"/>
    <x v="0"/>
    <s v="54020806"/>
    <x v="0"/>
  </r>
  <r>
    <x v="1"/>
    <s v="06365"/>
    <x v="29"/>
    <s v="5540290010507"/>
    <x v="0"/>
    <s v="54020806"/>
    <x v="0"/>
  </r>
  <r>
    <x v="1"/>
    <s v="06365"/>
    <x v="29"/>
    <s v="3540200154885"/>
    <x v="0"/>
    <s v="54020808"/>
    <x v="0"/>
  </r>
  <r>
    <x v="1"/>
    <s v="06365"/>
    <x v="29"/>
    <s v="3540200555936"/>
    <x v="0"/>
    <s v="54020808"/>
    <x v="0"/>
  </r>
  <r>
    <x v="1"/>
    <s v="06365"/>
    <x v="29"/>
    <s v="3540200558129"/>
    <x v="0"/>
    <s v="54020808"/>
    <x v="0"/>
  </r>
  <r>
    <x v="1"/>
    <s v="06365"/>
    <x v="29"/>
    <s v="3540200558986"/>
    <x v="0"/>
    <s v="54020808"/>
    <x v="0"/>
  </r>
  <r>
    <x v="1"/>
    <s v="06365"/>
    <x v="29"/>
    <s v="3540200559273"/>
    <x v="0"/>
    <s v="54020808"/>
    <x v="0"/>
  </r>
  <r>
    <x v="1"/>
    <s v="06365"/>
    <x v="29"/>
    <s v="3540200158309"/>
    <x v="1"/>
    <s v="54020809"/>
    <x v="0"/>
  </r>
  <r>
    <x v="1"/>
    <s v="06365"/>
    <x v="29"/>
    <s v="3540200162951"/>
    <x v="0"/>
    <s v="54020809"/>
    <x v="0"/>
  </r>
  <r>
    <x v="1"/>
    <s v="06365"/>
    <x v="29"/>
    <s v="3540200164449"/>
    <x v="0"/>
    <s v="54020809"/>
    <x v="0"/>
  </r>
  <r>
    <x v="1"/>
    <s v="06365"/>
    <x v="29"/>
    <s v="3540200165224"/>
    <x v="0"/>
    <s v="54020809"/>
    <x v="0"/>
  </r>
  <r>
    <x v="1"/>
    <s v="06365"/>
    <x v="29"/>
    <s v="5540201040600"/>
    <x v="0"/>
    <s v="54020809"/>
    <x v="0"/>
  </r>
  <r>
    <x v="1"/>
    <s v="06366"/>
    <x v="30"/>
    <s v="3540200182421"/>
    <x v="1"/>
    <s v="54020901"/>
    <x v="0"/>
  </r>
  <r>
    <x v="1"/>
    <s v="06366"/>
    <x v="30"/>
    <s v="3540200527070"/>
    <x v="1"/>
    <s v="54020902"/>
    <x v="0"/>
  </r>
  <r>
    <x v="1"/>
    <s v="06366"/>
    <x v="30"/>
    <s v="3540200528017"/>
    <x v="1"/>
    <s v="54020902"/>
    <x v="0"/>
  </r>
  <r>
    <x v="1"/>
    <s v="06366"/>
    <x v="30"/>
    <s v="3540200529609"/>
    <x v="0"/>
    <s v="54020902"/>
    <x v="0"/>
  </r>
  <r>
    <x v="1"/>
    <s v="06366"/>
    <x v="30"/>
    <s v="3540200385950"/>
    <x v="1"/>
    <s v="54020904"/>
    <x v="0"/>
  </r>
  <r>
    <x v="1"/>
    <s v="06366"/>
    <x v="30"/>
    <s v="3540200387111"/>
    <x v="0"/>
    <s v="54020904"/>
    <x v="0"/>
  </r>
  <r>
    <x v="1"/>
    <s v="06366"/>
    <x v="30"/>
    <s v="3540200388878"/>
    <x v="0"/>
    <s v="54020904"/>
    <x v="0"/>
  </r>
  <r>
    <x v="1"/>
    <s v="06366"/>
    <x v="30"/>
    <s v="3540200389947"/>
    <x v="0"/>
    <s v="54020904"/>
    <x v="0"/>
  </r>
  <r>
    <x v="1"/>
    <s v="06366"/>
    <x v="30"/>
    <s v="3540200662147"/>
    <x v="1"/>
    <s v="54020904"/>
    <x v="0"/>
  </r>
  <r>
    <x v="1"/>
    <s v="06366"/>
    <x v="30"/>
    <s v="3540200662589"/>
    <x v="0"/>
    <s v="54020904"/>
    <x v="0"/>
  </r>
  <r>
    <x v="1"/>
    <s v="06366"/>
    <x v="30"/>
    <s v="3540200662651"/>
    <x v="0"/>
    <s v="54020904"/>
    <x v="0"/>
  </r>
  <r>
    <x v="1"/>
    <s v="06366"/>
    <x v="30"/>
    <s v="3540200524534"/>
    <x v="0"/>
    <s v="54020905"/>
    <x v="0"/>
  </r>
  <r>
    <x v="1"/>
    <s v="06366"/>
    <x v="30"/>
    <s v="3540200526669"/>
    <x v="0"/>
    <s v="54020905"/>
    <x v="0"/>
  </r>
  <r>
    <x v="1"/>
    <s v="06366"/>
    <x v="30"/>
    <s v="3540200185462"/>
    <x v="0"/>
    <s v="54020906"/>
    <x v="0"/>
  </r>
  <r>
    <x v="1"/>
    <s v="06366"/>
    <x v="30"/>
    <s v="3540200185951"/>
    <x v="1"/>
    <s v="54020906"/>
    <x v="0"/>
  </r>
  <r>
    <x v="1"/>
    <s v="06367"/>
    <x v="31"/>
    <s v="3540200617877"/>
    <x v="0"/>
    <s v="54021009"/>
    <x v="0"/>
  </r>
  <r>
    <x v="1"/>
    <s v="06367"/>
    <x v="31"/>
    <s v="3540200618768"/>
    <x v="0"/>
    <s v="54021009"/>
    <x v="0"/>
  </r>
  <r>
    <x v="1"/>
    <s v="06367"/>
    <x v="31"/>
    <s v="5540200028088"/>
    <x v="0"/>
    <s v="54021009"/>
    <x v="0"/>
  </r>
  <r>
    <x v="1"/>
    <s v="06368"/>
    <x v="32"/>
    <s v="3540200289357"/>
    <x v="0"/>
    <s v="54021003"/>
    <x v="0"/>
  </r>
  <r>
    <x v="1"/>
    <s v="06368"/>
    <x v="32"/>
    <s v="3540200610325"/>
    <x v="0"/>
    <s v="54021006"/>
    <x v="0"/>
  </r>
  <r>
    <x v="1"/>
    <s v="06369"/>
    <x v="33"/>
    <s v="3540200296272"/>
    <x v="0"/>
    <s v="54021004"/>
    <x v="0"/>
  </r>
  <r>
    <x v="1"/>
    <s v="06369"/>
    <x v="33"/>
    <s v="5540200029726"/>
    <x v="0"/>
    <s v="54021004"/>
    <x v="0"/>
  </r>
  <r>
    <x v="1"/>
    <s v="06369"/>
    <x v="33"/>
    <s v="5540200025704"/>
    <x v="0"/>
    <s v="54021007"/>
    <x v="0"/>
  </r>
  <r>
    <x v="1"/>
    <s v="06369"/>
    <x v="33"/>
    <s v="3540200615441"/>
    <x v="0"/>
    <s v="54021008"/>
    <x v="0"/>
  </r>
  <r>
    <x v="1"/>
    <s v="06369"/>
    <x v="33"/>
    <s v="3540200617010"/>
    <x v="0"/>
    <s v="54021008"/>
    <x v="0"/>
  </r>
  <r>
    <x v="1"/>
    <s v="06369"/>
    <x v="33"/>
    <s v="3540200617371"/>
    <x v="0"/>
    <s v="54021008"/>
    <x v="0"/>
  </r>
  <r>
    <x v="1"/>
    <s v="06369"/>
    <x v="33"/>
    <s v="5540290010043"/>
    <x v="0"/>
    <s v="54021008"/>
    <x v="0"/>
  </r>
  <r>
    <x v="1"/>
    <s v="06370"/>
    <x v="34"/>
    <s v="3540200361368"/>
    <x v="1"/>
    <s v="54021301"/>
    <x v="1"/>
  </r>
  <r>
    <x v="1"/>
    <s v="06370"/>
    <x v="34"/>
    <s v="3540200361490"/>
    <x v="0"/>
    <s v="54021301"/>
    <x v="1"/>
  </r>
  <r>
    <x v="1"/>
    <s v="06370"/>
    <x v="34"/>
    <s v="3540200364162"/>
    <x v="0"/>
    <s v="54021302"/>
    <x v="1"/>
  </r>
  <r>
    <x v="1"/>
    <s v="06371"/>
    <x v="35"/>
    <s v="3540200368788"/>
    <x v="0"/>
    <s v="54021303"/>
    <x v="1"/>
  </r>
  <r>
    <x v="1"/>
    <s v="06371"/>
    <x v="35"/>
    <s v="3540200369202"/>
    <x v="0"/>
    <s v="54021303"/>
    <x v="1"/>
  </r>
  <r>
    <x v="1"/>
    <s v="06371"/>
    <x v="35"/>
    <s v="3540200370235"/>
    <x v="0"/>
    <s v="54021303"/>
    <x v="1"/>
  </r>
  <r>
    <x v="1"/>
    <s v="06371"/>
    <x v="35"/>
    <s v="3540200370359"/>
    <x v="0"/>
    <s v="54021303"/>
    <x v="1"/>
  </r>
  <r>
    <x v="1"/>
    <s v="06371"/>
    <x v="35"/>
    <s v="3540200371452"/>
    <x v="0"/>
    <s v="54021304"/>
    <x v="1"/>
  </r>
  <r>
    <x v="1"/>
    <s v="06371"/>
    <x v="35"/>
    <s v="3540200372742"/>
    <x v="0"/>
    <s v="54021304"/>
    <x v="1"/>
  </r>
  <r>
    <x v="1"/>
    <s v="06371"/>
    <x v="35"/>
    <s v="3540200373579"/>
    <x v="0"/>
    <s v="54021304"/>
    <x v="1"/>
  </r>
  <r>
    <x v="1"/>
    <s v="06371"/>
    <x v="35"/>
    <s v="3540200374427"/>
    <x v="1"/>
    <s v="54021304"/>
    <x v="1"/>
  </r>
  <r>
    <x v="1"/>
    <s v="06371"/>
    <x v="35"/>
    <s v="3620300387139"/>
    <x v="0"/>
    <s v="54021304"/>
    <x v="1"/>
  </r>
  <r>
    <x v="1"/>
    <s v="06371"/>
    <x v="35"/>
    <s v="3540200376471"/>
    <x v="0"/>
    <s v="54021305"/>
    <x v="1"/>
  </r>
  <r>
    <x v="1"/>
    <s v="06371"/>
    <x v="35"/>
    <s v="3540200376713"/>
    <x v="0"/>
    <s v="54021305"/>
    <x v="1"/>
  </r>
  <r>
    <x v="1"/>
    <s v="06371"/>
    <x v="35"/>
    <s v="3540200377272"/>
    <x v="0"/>
    <s v="54021305"/>
    <x v="1"/>
  </r>
  <r>
    <x v="1"/>
    <s v="06371"/>
    <x v="35"/>
    <s v="3540200377337"/>
    <x v="1"/>
    <s v="54021305"/>
    <x v="1"/>
  </r>
  <r>
    <x v="1"/>
    <s v="06371"/>
    <x v="35"/>
    <s v="3540200378406"/>
    <x v="0"/>
    <s v="54021305"/>
    <x v="1"/>
  </r>
  <r>
    <x v="1"/>
    <s v="06371"/>
    <x v="35"/>
    <s v="3540200379046"/>
    <x v="0"/>
    <s v="54021305"/>
    <x v="1"/>
  </r>
  <r>
    <x v="1"/>
    <s v="06371"/>
    <x v="35"/>
    <s v="3540200380753"/>
    <x v="0"/>
    <s v="54021305"/>
    <x v="1"/>
  </r>
  <r>
    <x v="1"/>
    <s v="06371"/>
    <x v="35"/>
    <s v="3540200381458"/>
    <x v="0"/>
    <s v="54021305"/>
    <x v="1"/>
  </r>
  <r>
    <x v="1"/>
    <s v="06371"/>
    <x v="35"/>
    <s v="3540200454889"/>
    <x v="0"/>
    <s v="54021305"/>
    <x v="1"/>
  </r>
  <r>
    <x v="1"/>
    <s v="06371"/>
    <x v="35"/>
    <s v="5540200007391"/>
    <x v="0"/>
    <s v="54021305"/>
    <x v="1"/>
  </r>
  <r>
    <x v="1"/>
    <s v="06371"/>
    <x v="35"/>
    <s v="5540200026956"/>
    <x v="0"/>
    <s v="54021305"/>
    <x v="1"/>
  </r>
  <r>
    <x v="1"/>
    <s v="06371"/>
    <x v="35"/>
    <s v="3540200371665"/>
    <x v="0"/>
    <s v="54021307"/>
    <x v="1"/>
  </r>
  <r>
    <x v="1"/>
    <s v="06371"/>
    <x v="35"/>
    <s v="3540200375067"/>
    <x v="0"/>
    <s v="54021307"/>
    <x v="1"/>
  </r>
  <r>
    <x v="1"/>
    <s v="06371"/>
    <x v="35"/>
    <s v="5540200014834"/>
    <x v="0"/>
    <s v="54021308"/>
    <x v="1"/>
  </r>
  <r>
    <x v="1"/>
    <s v="06372"/>
    <x v="36"/>
    <s v="3540200003542"/>
    <x v="0"/>
    <s v="54021401"/>
    <x v="1"/>
  </r>
  <r>
    <x v="1"/>
    <s v="06373"/>
    <x v="37"/>
    <s v="3540200300831"/>
    <x v="0"/>
    <s v="54021501"/>
    <x v="1"/>
  </r>
  <r>
    <x v="1"/>
    <s v="06373"/>
    <x v="37"/>
    <s v="5540200026654"/>
    <x v="0"/>
    <s v="54021501"/>
    <x v="1"/>
  </r>
  <r>
    <x v="1"/>
    <s v="06373"/>
    <x v="37"/>
    <s v="3540200518241"/>
    <x v="0"/>
    <s v="54021503"/>
    <x v="1"/>
  </r>
  <r>
    <x v="1"/>
    <s v="06373"/>
    <x v="37"/>
    <s v="5540200008303"/>
    <x v="0"/>
    <s v="54021503"/>
    <x v="1"/>
  </r>
  <r>
    <x v="1"/>
    <s v="06373"/>
    <x v="37"/>
    <s v="3540200189441"/>
    <x v="0"/>
    <s v="54021505"/>
    <x v="1"/>
  </r>
  <r>
    <x v="1"/>
    <s v="06373"/>
    <x v="37"/>
    <s v="3540200193961"/>
    <x v="1"/>
    <s v="54021505"/>
    <x v="1"/>
  </r>
  <r>
    <x v="1"/>
    <s v="06373"/>
    <x v="37"/>
    <s v="3540200196782"/>
    <x v="0"/>
    <s v="54021505"/>
    <x v="1"/>
  </r>
  <r>
    <x v="1"/>
    <s v="06373"/>
    <x v="37"/>
    <s v="3540200197665"/>
    <x v="1"/>
    <s v="54021505"/>
    <x v="1"/>
  </r>
  <r>
    <x v="1"/>
    <s v="06373"/>
    <x v="37"/>
    <s v="3540200200666"/>
    <x v="0"/>
    <s v="54021505"/>
    <x v="1"/>
  </r>
  <r>
    <x v="1"/>
    <s v="06373"/>
    <x v="37"/>
    <s v="3540200200798"/>
    <x v="0"/>
    <s v="54021505"/>
    <x v="1"/>
  </r>
  <r>
    <x v="1"/>
    <s v="06373"/>
    <x v="37"/>
    <s v="3540200201191"/>
    <x v="0"/>
    <s v="54021505"/>
    <x v="1"/>
  </r>
  <r>
    <x v="1"/>
    <s v="06373"/>
    <x v="37"/>
    <s v="3540200201867"/>
    <x v="0"/>
    <s v="54021505"/>
    <x v="1"/>
  </r>
  <r>
    <x v="1"/>
    <s v="06374"/>
    <x v="38"/>
    <s v="3540200210467"/>
    <x v="1"/>
    <s v="54021506"/>
    <x v="1"/>
  </r>
  <r>
    <x v="1"/>
    <s v="06374"/>
    <x v="38"/>
    <s v="3540200513028"/>
    <x v="0"/>
    <s v="54021506"/>
    <x v="1"/>
  </r>
  <r>
    <x v="2"/>
    <s v="06375"/>
    <x v="39"/>
    <s v="3540300009445"/>
    <x v="1"/>
    <s v="54030102"/>
    <x v="0"/>
  </r>
  <r>
    <x v="2"/>
    <s v="06377"/>
    <x v="40"/>
    <s v="3540300249420"/>
    <x v="0"/>
    <s v="54030203"/>
    <x v="0"/>
  </r>
  <r>
    <x v="2"/>
    <s v="06377"/>
    <x v="40"/>
    <s v="3540300256779"/>
    <x v="0"/>
    <s v="54030204"/>
    <x v="0"/>
  </r>
  <r>
    <x v="2"/>
    <s v="06377"/>
    <x v="40"/>
    <s v="3540300258984"/>
    <x v="1"/>
    <s v="54030204"/>
    <x v="0"/>
  </r>
  <r>
    <x v="2"/>
    <s v="06377"/>
    <x v="40"/>
    <s v="3540300260156"/>
    <x v="0"/>
    <s v="54030204"/>
    <x v="0"/>
  </r>
  <r>
    <x v="2"/>
    <s v="06377"/>
    <x v="40"/>
    <s v="3540300261705"/>
    <x v="0"/>
    <s v="54030204"/>
    <x v="0"/>
  </r>
  <r>
    <x v="2"/>
    <s v="06377"/>
    <x v="40"/>
    <s v="3539900073622"/>
    <x v="0"/>
    <s v="54030205"/>
    <x v="0"/>
  </r>
  <r>
    <x v="2"/>
    <s v="06377"/>
    <x v="40"/>
    <s v="3540300061480"/>
    <x v="0"/>
    <s v="54030205"/>
    <x v="0"/>
  </r>
  <r>
    <x v="2"/>
    <s v="06377"/>
    <x v="40"/>
    <s v="3540300068280"/>
    <x v="1"/>
    <s v="54030205"/>
    <x v="0"/>
  </r>
  <r>
    <x v="2"/>
    <s v="06377"/>
    <x v="40"/>
    <s v="3540300068484"/>
    <x v="0"/>
    <s v="54030205"/>
    <x v="0"/>
  </r>
  <r>
    <x v="2"/>
    <s v="06377"/>
    <x v="40"/>
    <s v="3540300068701"/>
    <x v="0"/>
    <s v="54030205"/>
    <x v="0"/>
  </r>
  <r>
    <x v="2"/>
    <s v="06377"/>
    <x v="40"/>
    <s v="3540300069031"/>
    <x v="0"/>
    <s v="54030205"/>
    <x v="0"/>
  </r>
  <r>
    <x v="2"/>
    <s v="06377"/>
    <x v="40"/>
    <s v="3540300071345"/>
    <x v="0"/>
    <s v="54030205"/>
    <x v="0"/>
  </r>
  <r>
    <x v="2"/>
    <s v="06377"/>
    <x v="40"/>
    <s v="3540300072066"/>
    <x v="1"/>
    <s v="54030205"/>
    <x v="0"/>
  </r>
  <r>
    <x v="2"/>
    <s v="06377"/>
    <x v="40"/>
    <s v="3540300080140"/>
    <x v="0"/>
    <s v="54030205"/>
    <x v="0"/>
  </r>
  <r>
    <x v="2"/>
    <s v="06377"/>
    <x v="40"/>
    <s v="5540300014259"/>
    <x v="0"/>
    <s v="54030205"/>
    <x v="0"/>
  </r>
  <r>
    <x v="2"/>
    <s v="06377"/>
    <x v="40"/>
    <s v="5540300014895"/>
    <x v="0"/>
    <s v="54030205"/>
    <x v="0"/>
  </r>
  <r>
    <x v="2"/>
    <s v="06377"/>
    <x v="40"/>
    <s v="5540300031943"/>
    <x v="0"/>
    <s v="54030205"/>
    <x v="0"/>
  </r>
  <r>
    <x v="2"/>
    <s v="06377"/>
    <x v="40"/>
    <s v="3529900140001"/>
    <x v="0"/>
    <s v="54030208"/>
    <x v="0"/>
  </r>
  <r>
    <x v="2"/>
    <s v="06377"/>
    <x v="40"/>
    <s v="3540300266766"/>
    <x v="0"/>
    <s v="54030212"/>
    <x v="0"/>
  </r>
  <r>
    <x v="2"/>
    <s v="06378"/>
    <x v="41"/>
    <s v="3540300424868"/>
    <x v="0"/>
    <s v="54030206"/>
    <x v="0"/>
  </r>
  <r>
    <x v="2"/>
    <s v="06378"/>
    <x v="41"/>
    <s v="3540300438478"/>
    <x v="0"/>
    <s v="54030209"/>
    <x v="0"/>
  </r>
  <r>
    <x v="2"/>
    <s v="06378"/>
    <x v="41"/>
    <s v="3540300442238"/>
    <x v="0"/>
    <s v="54030209"/>
    <x v="0"/>
  </r>
  <r>
    <x v="2"/>
    <s v="06378"/>
    <x v="41"/>
    <s v="3540300447515"/>
    <x v="0"/>
    <s v="54030209"/>
    <x v="0"/>
  </r>
  <r>
    <x v="2"/>
    <s v="06378"/>
    <x v="41"/>
    <s v="3540300447728"/>
    <x v="0"/>
    <s v="54030209"/>
    <x v="0"/>
  </r>
  <r>
    <x v="2"/>
    <s v="06378"/>
    <x v="41"/>
    <s v="3540300447736"/>
    <x v="0"/>
    <s v="54030209"/>
    <x v="0"/>
  </r>
  <r>
    <x v="2"/>
    <s v="06378"/>
    <x v="41"/>
    <s v="3540300449143"/>
    <x v="0"/>
    <s v="54030209"/>
    <x v="0"/>
  </r>
  <r>
    <x v="2"/>
    <s v="06378"/>
    <x v="41"/>
    <s v="3540300440294"/>
    <x v="0"/>
    <s v="54030210"/>
    <x v="0"/>
  </r>
  <r>
    <x v="2"/>
    <s v="06379"/>
    <x v="42"/>
    <s v="3540300121091"/>
    <x v="0"/>
    <s v="54030301"/>
    <x v="1"/>
  </r>
  <r>
    <x v="2"/>
    <s v="06379"/>
    <x v="42"/>
    <s v="3540300121202"/>
    <x v="0"/>
    <s v="54030301"/>
    <x v="1"/>
  </r>
  <r>
    <x v="2"/>
    <s v="06379"/>
    <x v="42"/>
    <s v="3540300121555"/>
    <x v="0"/>
    <s v="54030301"/>
    <x v="1"/>
  </r>
  <r>
    <x v="2"/>
    <s v="06379"/>
    <x v="42"/>
    <s v="3540300124902"/>
    <x v="0"/>
    <s v="54030301"/>
    <x v="1"/>
  </r>
  <r>
    <x v="2"/>
    <s v="06379"/>
    <x v="42"/>
    <s v="3540300126581"/>
    <x v="0"/>
    <s v="54030301"/>
    <x v="1"/>
  </r>
  <r>
    <x v="2"/>
    <s v="06379"/>
    <x v="42"/>
    <s v="3650600796077"/>
    <x v="0"/>
    <s v="54030301"/>
    <x v="1"/>
  </r>
  <r>
    <x v="2"/>
    <s v="06379"/>
    <x v="42"/>
    <s v="5540390003928"/>
    <x v="0"/>
    <s v="54030301"/>
    <x v="1"/>
  </r>
  <r>
    <x v="2"/>
    <s v="06379"/>
    <x v="42"/>
    <s v="3540300136641"/>
    <x v="0"/>
    <s v="54030302"/>
    <x v="1"/>
  </r>
  <r>
    <x v="2"/>
    <s v="06379"/>
    <x v="42"/>
    <s v="5540301041501"/>
    <x v="1"/>
    <s v="54030302"/>
    <x v="1"/>
  </r>
  <r>
    <x v="2"/>
    <s v="06379"/>
    <x v="42"/>
    <s v="3540300143346"/>
    <x v="0"/>
    <s v="54030303"/>
    <x v="1"/>
  </r>
  <r>
    <x v="2"/>
    <s v="06379"/>
    <x v="42"/>
    <s v="3540300149158"/>
    <x v="0"/>
    <s v="54030303"/>
    <x v="1"/>
  </r>
  <r>
    <x v="2"/>
    <s v="06379"/>
    <x v="42"/>
    <s v="3540300150296"/>
    <x v="0"/>
    <s v="54030303"/>
    <x v="1"/>
  </r>
  <r>
    <x v="2"/>
    <s v="06379"/>
    <x v="42"/>
    <s v="3540300150636"/>
    <x v="0"/>
    <s v="54030303"/>
    <x v="1"/>
  </r>
  <r>
    <x v="2"/>
    <s v="06379"/>
    <x v="42"/>
    <s v="3540300302363"/>
    <x v="0"/>
    <s v="54030304"/>
    <x v="1"/>
  </r>
  <r>
    <x v="2"/>
    <s v="06379"/>
    <x v="42"/>
    <s v="3540300308744"/>
    <x v="1"/>
    <s v="54030304"/>
    <x v="1"/>
  </r>
  <r>
    <x v="2"/>
    <s v="06379"/>
    <x v="42"/>
    <s v="3540400523116"/>
    <x v="1"/>
    <s v="54030304"/>
    <x v="1"/>
  </r>
  <r>
    <x v="2"/>
    <s v="06379"/>
    <x v="42"/>
    <s v="3540300311486"/>
    <x v="0"/>
    <s v="54030305"/>
    <x v="1"/>
  </r>
  <r>
    <x v="2"/>
    <s v="06379"/>
    <x v="42"/>
    <s v="3540300139667"/>
    <x v="1"/>
    <s v="54030306"/>
    <x v="1"/>
  </r>
  <r>
    <x v="2"/>
    <s v="06379"/>
    <x v="42"/>
    <s v="3540300131895"/>
    <x v="0"/>
    <s v="54030307"/>
    <x v="1"/>
  </r>
  <r>
    <x v="2"/>
    <s v="06379"/>
    <x v="42"/>
    <s v="3540300133901"/>
    <x v="0"/>
    <s v="54030307"/>
    <x v="1"/>
  </r>
  <r>
    <x v="2"/>
    <s v="06379"/>
    <x v="42"/>
    <s v="3530100942938"/>
    <x v="1"/>
    <s v="54030308"/>
    <x v="1"/>
  </r>
  <r>
    <x v="2"/>
    <s v="06379"/>
    <x v="42"/>
    <s v="3540300146426"/>
    <x v="0"/>
    <s v="54030308"/>
    <x v="1"/>
  </r>
  <r>
    <x v="2"/>
    <s v="06380"/>
    <x v="43"/>
    <s v="3540300316135"/>
    <x v="0"/>
    <s v="54030401"/>
    <x v="1"/>
  </r>
  <r>
    <x v="2"/>
    <s v="06380"/>
    <x v="43"/>
    <s v="3540300317549"/>
    <x v="0"/>
    <s v="54030401"/>
    <x v="1"/>
  </r>
  <r>
    <x v="2"/>
    <s v="06380"/>
    <x v="43"/>
    <s v="3540300317956"/>
    <x v="0"/>
    <s v="54030401"/>
    <x v="1"/>
  </r>
  <r>
    <x v="2"/>
    <s v="06380"/>
    <x v="43"/>
    <s v="3540300322542"/>
    <x v="0"/>
    <s v="54030402"/>
    <x v="1"/>
  </r>
  <r>
    <x v="2"/>
    <s v="06380"/>
    <x v="43"/>
    <s v="3540300323018"/>
    <x v="0"/>
    <s v="54030402"/>
    <x v="1"/>
  </r>
  <r>
    <x v="2"/>
    <s v="06380"/>
    <x v="43"/>
    <s v="3540300324758"/>
    <x v="0"/>
    <s v="54030402"/>
    <x v="1"/>
  </r>
  <r>
    <x v="2"/>
    <s v="06380"/>
    <x v="43"/>
    <s v="3540300329687"/>
    <x v="0"/>
    <s v="54030402"/>
    <x v="1"/>
  </r>
  <r>
    <x v="2"/>
    <s v="06380"/>
    <x v="43"/>
    <s v="3540300324880"/>
    <x v="0"/>
    <s v="54030408"/>
    <x v="1"/>
  </r>
  <r>
    <x v="2"/>
    <s v="06380"/>
    <x v="43"/>
    <s v="3540300515634"/>
    <x v="0"/>
    <s v="54030408"/>
    <x v="1"/>
  </r>
  <r>
    <x v="2"/>
    <s v="06380"/>
    <x v="43"/>
    <s v="3540300515936"/>
    <x v="0"/>
    <s v="54030408"/>
    <x v="1"/>
  </r>
  <r>
    <x v="2"/>
    <s v="06380"/>
    <x v="43"/>
    <s v="3540300518544"/>
    <x v="0"/>
    <s v="54030408"/>
    <x v="1"/>
  </r>
  <r>
    <x v="2"/>
    <s v="06380"/>
    <x v="43"/>
    <s v="3540300519249"/>
    <x v="0"/>
    <s v="54030408"/>
    <x v="1"/>
  </r>
  <r>
    <x v="2"/>
    <s v="06380"/>
    <x v="43"/>
    <s v="3540300519567"/>
    <x v="0"/>
    <s v="54030408"/>
    <x v="1"/>
  </r>
  <r>
    <x v="2"/>
    <s v="06380"/>
    <x v="43"/>
    <s v="3540300524226"/>
    <x v="0"/>
    <s v="54030408"/>
    <x v="1"/>
  </r>
  <r>
    <x v="2"/>
    <s v="06380"/>
    <x v="43"/>
    <s v="5540390004762"/>
    <x v="0"/>
    <s v="54030408"/>
    <x v="1"/>
  </r>
  <r>
    <x v="2"/>
    <s v="06380"/>
    <x v="43"/>
    <s v="3540300317905"/>
    <x v="0"/>
    <s v="54030410"/>
    <x v="1"/>
  </r>
  <r>
    <x v="2"/>
    <s v="06380"/>
    <x v="43"/>
    <s v="3540300318545"/>
    <x v="0"/>
    <s v="54030410"/>
    <x v="1"/>
  </r>
  <r>
    <x v="2"/>
    <s v="06380"/>
    <x v="43"/>
    <s v="5540390005769"/>
    <x v="0"/>
    <s v="54030410"/>
    <x v="1"/>
  </r>
  <r>
    <x v="2"/>
    <s v="06380"/>
    <x v="43"/>
    <s v="5540390005858"/>
    <x v="0"/>
    <s v="54030410"/>
    <x v="1"/>
  </r>
  <r>
    <x v="2"/>
    <s v="06381"/>
    <x v="44"/>
    <s v="3540300526059"/>
    <x v="0"/>
    <s v="54030403"/>
    <x v="1"/>
  </r>
  <r>
    <x v="2"/>
    <s v="06381"/>
    <x v="44"/>
    <s v="3540300529546"/>
    <x v="0"/>
    <s v="54030403"/>
    <x v="1"/>
  </r>
  <r>
    <x v="2"/>
    <s v="06381"/>
    <x v="44"/>
    <s v="3540300529961"/>
    <x v="0"/>
    <s v="54030403"/>
    <x v="1"/>
  </r>
  <r>
    <x v="2"/>
    <s v="06381"/>
    <x v="44"/>
    <s v="3540300530650"/>
    <x v="0"/>
    <s v="54030403"/>
    <x v="1"/>
  </r>
  <r>
    <x v="2"/>
    <s v="06381"/>
    <x v="44"/>
    <s v="3540300565984"/>
    <x v="0"/>
    <s v="54030403"/>
    <x v="1"/>
  </r>
  <r>
    <x v="2"/>
    <s v="06381"/>
    <x v="44"/>
    <s v="5540300008658"/>
    <x v="0"/>
    <s v="54030403"/>
    <x v="1"/>
  </r>
  <r>
    <x v="2"/>
    <s v="06381"/>
    <x v="44"/>
    <s v="3540300403461"/>
    <x v="0"/>
    <s v="54030404"/>
    <x v="1"/>
  </r>
  <r>
    <x v="2"/>
    <s v="06381"/>
    <x v="44"/>
    <s v="3540300406231"/>
    <x v="0"/>
    <s v="54030404"/>
    <x v="1"/>
  </r>
  <r>
    <x v="2"/>
    <s v="06381"/>
    <x v="44"/>
    <s v="3540300535066"/>
    <x v="0"/>
    <s v="54030404"/>
    <x v="1"/>
  </r>
  <r>
    <x v="2"/>
    <s v="06381"/>
    <x v="44"/>
    <s v="3540300538642"/>
    <x v="0"/>
    <s v="54030404"/>
    <x v="1"/>
  </r>
  <r>
    <x v="2"/>
    <s v="06381"/>
    <x v="44"/>
    <s v="3540300401779"/>
    <x v="0"/>
    <s v="54030405"/>
    <x v="1"/>
  </r>
  <r>
    <x v="2"/>
    <s v="06381"/>
    <x v="44"/>
    <s v="3540300403526"/>
    <x v="0"/>
    <s v="54030405"/>
    <x v="1"/>
  </r>
  <r>
    <x v="2"/>
    <s v="06381"/>
    <x v="44"/>
    <s v="3540300412363"/>
    <x v="0"/>
    <s v="54030405"/>
    <x v="1"/>
  </r>
  <r>
    <x v="2"/>
    <s v="06381"/>
    <x v="44"/>
    <s v="3540300412487"/>
    <x v="0"/>
    <s v="54030405"/>
    <x v="1"/>
  </r>
  <r>
    <x v="2"/>
    <s v="06381"/>
    <x v="44"/>
    <s v="3540300540256"/>
    <x v="0"/>
    <s v="54030405"/>
    <x v="1"/>
  </r>
  <r>
    <x v="2"/>
    <s v="06381"/>
    <x v="44"/>
    <s v="3540300540558"/>
    <x v="0"/>
    <s v="54030405"/>
    <x v="1"/>
  </r>
  <r>
    <x v="2"/>
    <s v="06381"/>
    <x v="44"/>
    <s v="3540300540965"/>
    <x v="1"/>
    <s v="54030405"/>
    <x v="1"/>
  </r>
  <r>
    <x v="2"/>
    <s v="06381"/>
    <x v="44"/>
    <s v="3540300413441"/>
    <x v="1"/>
    <s v="54030406"/>
    <x v="1"/>
  </r>
  <r>
    <x v="2"/>
    <s v="06381"/>
    <x v="44"/>
    <s v="3540300413912"/>
    <x v="0"/>
    <s v="54030406"/>
    <x v="1"/>
  </r>
  <r>
    <x v="2"/>
    <s v="06381"/>
    <x v="44"/>
    <s v="3540300415419"/>
    <x v="0"/>
    <s v="54030406"/>
    <x v="1"/>
  </r>
  <r>
    <x v="2"/>
    <s v="06381"/>
    <x v="44"/>
    <s v="3540300415435"/>
    <x v="0"/>
    <s v="54030406"/>
    <x v="1"/>
  </r>
  <r>
    <x v="2"/>
    <s v="06381"/>
    <x v="44"/>
    <s v="3540300415575"/>
    <x v="0"/>
    <s v="54030406"/>
    <x v="1"/>
  </r>
  <r>
    <x v="2"/>
    <s v="06381"/>
    <x v="44"/>
    <s v="3540300415621"/>
    <x v="1"/>
    <s v="54030406"/>
    <x v="1"/>
  </r>
  <r>
    <x v="2"/>
    <s v="06381"/>
    <x v="44"/>
    <s v="3540300415702"/>
    <x v="0"/>
    <s v="54030406"/>
    <x v="1"/>
  </r>
  <r>
    <x v="2"/>
    <s v="06381"/>
    <x v="44"/>
    <s v="3540300416270"/>
    <x v="0"/>
    <s v="54030406"/>
    <x v="1"/>
  </r>
  <r>
    <x v="2"/>
    <s v="06381"/>
    <x v="44"/>
    <s v="3540300417055"/>
    <x v="0"/>
    <s v="54030406"/>
    <x v="1"/>
  </r>
  <r>
    <x v="2"/>
    <s v="06381"/>
    <x v="44"/>
    <s v="3540300417594"/>
    <x v="0"/>
    <s v="54030406"/>
    <x v="1"/>
  </r>
  <r>
    <x v="2"/>
    <s v="06381"/>
    <x v="44"/>
    <s v="3540300417721"/>
    <x v="0"/>
    <s v="54030406"/>
    <x v="1"/>
  </r>
  <r>
    <x v="2"/>
    <s v="06381"/>
    <x v="44"/>
    <s v="3540300417730"/>
    <x v="0"/>
    <s v="54030406"/>
    <x v="1"/>
  </r>
  <r>
    <x v="2"/>
    <s v="06381"/>
    <x v="44"/>
    <s v="5720899005483"/>
    <x v="0"/>
    <s v="54030406"/>
    <x v="1"/>
  </r>
  <r>
    <x v="2"/>
    <s v="06381"/>
    <x v="44"/>
    <s v="3540300538006"/>
    <x v="0"/>
    <s v="54030407"/>
    <x v="1"/>
  </r>
  <r>
    <x v="2"/>
    <s v="06381"/>
    <x v="44"/>
    <s v="3540300538235"/>
    <x v="0"/>
    <s v="54030407"/>
    <x v="1"/>
  </r>
  <r>
    <x v="2"/>
    <s v="06381"/>
    <x v="44"/>
    <s v="3540300539231"/>
    <x v="0"/>
    <s v="54030407"/>
    <x v="1"/>
  </r>
  <r>
    <x v="2"/>
    <s v="06381"/>
    <x v="44"/>
    <s v="3540300539622"/>
    <x v="1"/>
    <s v="54030407"/>
    <x v="1"/>
  </r>
  <r>
    <x v="2"/>
    <s v="06381"/>
    <x v="44"/>
    <s v="3540300401337"/>
    <x v="0"/>
    <s v="54030409"/>
    <x v="1"/>
  </r>
  <r>
    <x v="2"/>
    <s v="06381"/>
    <x v="44"/>
    <s v="3540300407530"/>
    <x v="0"/>
    <s v="54030409"/>
    <x v="1"/>
  </r>
  <r>
    <x v="2"/>
    <s v="06381"/>
    <x v="44"/>
    <s v="3540300409044"/>
    <x v="0"/>
    <s v="54030409"/>
    <x v="1"/>
  </r>
  <r>
    <x v="2"/>
    <s v="06381"/>
    <x v="44"/>
    <s v="3540300409303"/>
    <x v="0"/>
    <s v="54030409"/>
    <x v="1"/>
  </r>
  <r>
    <x v="2"/>
    <s v="06381"/>
    <x v="44"/>
    <s v="3540300409788"/>
    <x v="0"/>
    <s v="54030409"/>
    <x v="1"/>
  </r>
  <r>
    <x v="2"/>
    <s v="06381"/>
    <x v="44"/>
    <s v="3540300410905"/>
    <x v="0"/>
    <s v="54030409"/>
    <x v="1"/>
  </r>
  <r>
    <x v="2"/>
    <s v="06381"/>
    <x v="44"/>
    <s v="3540300411740"/>
    <x v="0"/>
    <s v="54030409"/>
    <x v="1"/>
  </r>
  <r>
    <x v="2"/>
    <s v="06381"/>
    <x v="44"/>
    <s v="3540300411839"/>
    <x v="1"/>
    <s v="54030409"/>
    <x v="1"/>
  </r>
  <r>
    <x v="2"/>
    <s v="06381"/>
    <x v="44"/>
    <s v="3540300540710"/>
    <x v="0"/>
    <s v="54030409"/>
    <x v="1"/>
  </r>
  <r>
    <x v="2"/>
    <s v="06382"/>
    <x v="45"/>
    <s v="3100904400186"/>
    <x v="0"/>
    <s v="54030501"/>
    <x v="0"/>
  </r>
  <r>
    <x v="2"/>
    <s v="06382"/>
    <x v="45"/>
    <s v="3540300095147"/>
    <x v="0"/>
    <s v="54030501"/>
    <x v="0"/>
  </r>
  <r>
    <x v="2"/>
    <s v="06382"/>
    <x v="45"/>
    <s v="3540300100213"/>
    <x v="0"/>
    <s v="54030501"/>
    <x v="0"/>
  </r>
  <r>
    <x v="2"/>
    <s v="06382"/>
    <x v="45"/>
    <s v="3540300107307"/>
    <x v="0"/>
    <s v="54030503"/>
    <x v="0"/>
  </r>
  <r>
    <x v="2"/>
    <s v="06382"/>
    <x v="45"/>
    <s v="3540300108206"/>
    <x v="0"/>
    <s v="54030503"/>
    <x v="0"/>
  </r>
  <r>
    <x v="2"/>
    <s v="06382"/>
    <x v="45"/>
    <s v="3540300108885"/>
    <x v="0"/>
    <s v="54030503"/>
    <x v="0"/>
  </r>
  <r>
    <x v="2"/>
    <s v="06382"/>
    <x v="45"/>
    <s v="3540300109067"/>
    <x v="0"/>
    <s v="54030503"/>
    <x v="0"/>
  </r>
  <r>
    <x v="2"/>
    <s v="06382"/>
    <x v="45"/>
    <s v="3540300110375"/>
    <x v="0"/>
    <s v="54030503"/>
    <x v="0"/>
  </r>
  <r>
    <x v="2"/>
    <s v="06382"/>
    <x v="45"/>
    <s v="3540300113668"/>
    <x v="0"/>
    <s v="54030504"/>
    <x v="0"/>
  </r>
  <r>
    <x v="2"/>
    <s v="06382"/>
    <x v="45"/>
    <s v="3540300114907"/>
    <x v="0"/>
    <s v="54030504"/>
    <x v="0"/>
  </r>
  <r>
    <x v="2"/>
    <s v="06382"/>
    <x v="45"/>
    <s v="3540300115342"/>
    <x v="0"/>
    <s v="54030504"/>
    <x v="0"/>
  </r>
  <r>
    <x v="2"/>
    <s v="06382"/>
    <x v="45"/>
    <s v="3540300115369"/>
    <x v="0"/>
    <s v="54030504"/>
    <x v="0"/>
  </r>
  <r>
    <x v="2"/>
    <s v="06382"/>
    <x v="45"/>
    <s v="3540300115563"/>
    <x v="1"/>
    <s v="54030504"/>
    <x v="0"/>
  </r>
  <r>
    <x v="2"/>
    <s v="06382"/>
    <x v="45"/>
    <s v="3540300116241"/>
    <x v="0"/>
    <s v="54030504"/>
    <x v="0"/>
  </r>
  <r>
    <x v="2"/>
    <s v="06382"/>
    <x v="45"/>
    <s v="3540300117761"/>
    <x v="0"/>
    <s v="54030504"/>
    <x v="0"/>
  </r>
  <r>
    <x v="2"/>
    <s v="06382"/>
    <x v="45"/>
    <s v="3540300117884"/>
    <x v="0"/>
    <s v="54030504"/>
    <x v="0"/>
  </r>
  <r>
    <x v="2"/>
    <s v="06382"/>
    <x v="45"/>
    <s v="3540300562420"/>
    <x v="0"/>
    <s v="54030504"/>
    <x v="0"/>
  </r>
  <r>
    <x v="2"/>
    <s v="06382"/>
    <x v="45"/>
    <s v="3540300562446"/>
    <x v="0"/>
    <s v="54030504"/>
    <x v="0"/>
  </r>
  <r>
    <x v="2"/>
    <s v="06382"/>
    <x v="45"/>
    <s v="3540300119216"/>
    <x v="0"/>
    <s v="54030505"/>
    <x v="0"/>
  </r>
  <r>
    <x v="2"/>
    <s v="06382"/>
    <x v="45"/>
    <s v="3540300119488"/>
    <x v="0"/>
    <s v="54030505"/>
    <x v="0"/>
  </r>
  <r>
    <x v="2"/>
    <s v="06382"/>
    <x v="45"/>
    <s v="3540300396031"/>
    <x v="0"/>
    <s v="54030506"/>
    <x v="0"/>
  </r>
  <r>
    <x v="2"/>
    <s v="06382"/>
    <x v="45"/>
    <s v="3540300399057"/>
    <x v="1"/>
    <s v="54030506"/>
    <x v="0"/>
  </r>
  <r>
    <x v="2"/>
    <s v="06382"/>
    <x v="45"/>
    <s v="3540300399570"/>
    <x v="0"/>
    <s v="54030506"/>
    <x v="0"/>
  </r>
  <r>
    <x v="2"/>
    <s v="06382"/>
    <x v="45"/>
    <s v="3540300284268"/>
    <x v="0"/>
    <s v="54030507"/>
    <x v="0"/>
  </r>
  <r>
    <x v="2"/>
    <s v="06382"/>
    <x v="45"/>
    <s v="3540300542909"/>
    <x v="0"/>
    <s v="54030507"/>
    <x v="0"/>
  </r>
  <r>
    <x v="2"/>
    <s v="06382"/>
    <x v="45"/>
    <s v="3540300543247"/>
    <x v="0"/>
    <s v="54030507"/>
    <x v="0"/>
  </r>
  <r>
    <x v="2"/>
    <s v="06382"/>
    <x v="45"/>
    <s v="3540300544910"/>
    <x v="0"/>
    <s v="54030507"/>
    <x v="0"/>
  </r>
  <r>
    <x v="2"/>
    <s v="06382"/>
    <x v="45"/>
    <s v="3540300545339"/>
    <x v="0"/>
    <s v="54030507"/>
    <x v="0"/>
  </r>
  <r>
    <x v="2"/>
    <s v="06382"/>
    <x v="45"/>
    <s v="3540300545550"/>
    <x v="0"/>
    <s v="54030507"/>
    <x v="0"/>
  </r>
  <r>
    <x v="2"/>
    <s v="06382"/>
    <x v="45"/>
    <s v="5540300003559"/>
    <x v="0"/>
    <s v="54030507"/>
    <x v="0"/>
  </r>
  <r>
    <x v="2"/>
    <s v="06382"/>
    <x v="45"/>
    <s v="3540300096950"/>
    <x v="0"/>
    <s v="54030508"/>
    <x v="0"/>
  </r>
  <r>
    <x v="2"/>
    <s v="06382"/>
    <x v="45"/>
    <s v="3540300097743"/>
    <x v="0"/>
    <s v="54030508"/>
    <x v="0"/>
  </r>
  <r>
    <x v="2"/>
    <s v="06382"/>
    <x v="45"/>
    <s v="3540300118171"/>
    <x v="0"/>
    <s v="54030508"/>
    <x v="0"/>
  </r>
  <r>
    <x v="2"/>
    <s v="06382"/>
    <x v="45"/>
    <s v="3540300392028"/>
    <x v="1"/>
    <s v="54030509"/>
    <x v="0"/>
  </r>
  <r>
    <x v="2"/>
    <s v="06382"/>
    <x v="45"/>
    <s v="3540300393181"/>
    <x v="0"/>
    <s v="54030509"/>
    <x v="0"/>
  </r>
  <r>
    <x v="2"/>
    <s v="06382"/>
    <x v="45"/>
    <s v="3540300393296"/>
    <x v="0"/>
    <s v="54030509"/>
    <x v="0"/>
  </r>
  <r>
    <x v="2"/>
    <s v="06382"/>
    <x v="45"/>
    <s v="3540300393393"/>
    <x v="0"/>
    <s v="54030509"/>
    <x v="0"/>
  </r>
  <r>
    <x v="2"/>
    <s v="06382"/>
    <x v="45"/>
    <s v="3540300394543"/>
    <x v="0"/>
    <s v="54030509"/>
    <x v="0"/>
  </r>
  <r>
    <x v="2"/>
    <s v="06382"/>
    <x v="45"/>
    <s v="3540300394845"/>
    <x v="0"/>
    <s v="54030509"/>
    <x v="0"/>
  </r>
  <r>
    <x v="2"/>
    <s v="06382"/>
    <x v="45"/>
    <s v="3540300543654"/>
    <x v="0"/>
    <s v="54030509"/>
    <x v="0"/>
  </r>
  <r>
    <x v="2"/>
    <s v="06383"/>
    <x v="46"/>
    <s v="3540300477562"/>
    <x v="0"/>
    <s v="54030801"/>
    <x v="1"/>
  </r>
  <r>
    <x v="2"/>
    <s v="06383"/>
    <x v="46"/>
    <s v="3540300485654"/>
    <x v="0"/>
    <s v="54030801"/>
    <x v="1"/>
  </r>
  <r>
    <x v="2"/>
    <s v="06383"/>
    <x v="46"/>
    <s v="3540300485956"/>
    <x v="1"/>
    <s v="54030801"/>
    <x v="1"/>
  </r>
  <r>
    <x v="2"/>
    <s v="06383"/>
    <x v="46"/>
    <s v="3540300491212"/>
    <x v="1"/>
    <s v="54030802"/>
    <x v="1"/>
  </r>
  <r>
    <x v="2"/>
    <s v="06383"/>
    <x v="46"/>
    <s v="3540300496281"/>
    <x v="0"/>
    <s v="54030803"/>
    <x v="1"/>
  </r>
  <r>
    <x v="2"/>
    <s v="06383"/>
    <x v="46"/>
    <s v="3540300496974"/>
    <x v="1"/>
    <s v="54030803"/>
    <x v="1"/>
  </r>
  <r>
    <x v="2"/>
    <s v="06383"/>
    <x v="46"/>
    <s v="3540300497407"/>
    <x v="0"/>
    <s v="54030803"/>
    <x v="1"/>
  </r>
  <r>
    <x v="2"/>
    <s v="06383"/>
    <x v="46"/>
    <s v="3540300498748"/>
    <x v="1"/>
    <s v="54030803"/>
    <x v="1"/>
  </r>
  <r>
    <x v="2"/>
    <s v="06383"/>
    <x v="46"/>
    <s v="3540300489501"/>
    <x v="0"/>
    <s v="54030809"/>
    <x v="1"/>
  </r>
  <r>
    <x v="2"/>
    <s v="06383"/>
    <x v="46"/>
    <s v="3540300490054"/>
    <x v="0"/>
    <s v="54030809"/>
    <x v="1"/>
  </r>
  <r>
    <x v="2"/>
    <s v="06384"/>
    <x v="47"/>
    <s v="3540300035900"/>
    <x v="0"/>
    <s v="54030601"/>
    <x v="1"/>
  </r>
  <r>
    <x v="2"/>
    <s v="06384"/>
    <x v="47"/>
    <s v="3540300036752"/>
    <x v="0"/>
    <s v="54030601"/>
    <x v="1"/>
  </r>
  <r>
    <x v="2"/>
    <s v="06384"/>
    <x v="47"/>
    <s v="3540300038992"/>
    <x v="0"/>
    <s v="54030601"/>
    <x v="1"/>
  </r>
  <r>
    <x v="2"/>
    <s v="06384"/>
    <x v="47"/>
    <s v="3540300043422"/>
    <x v="0"/>
    <s v="54030602"/>
    <x v="1"/>
  </r>
  <r>
    <x v="2"/>
    <s v="06384"/>
    <x v="47"/>
    <s v="3540300051263"/>
    <x v="0"/>
    <s v="54030602"/>
    <x v="1"/>
  </r>
  <r>
    <x v="2"/>
    <s v="06384"/>
    <x v="47"/>
    <s v="3540300115156"/>
    <x v="0"/>
    <s v="54030602"/>
    <x v="1"/>
  </r>
  <r>
    <x v="2"/>
    <s v="06384"/>
    <x v="47"/>
    <s v="3540300212658"/>
    <x v="0"/>
    <s v="54030602"/>
    <x v="1"/>
  </r>
  <r>
    <x v="2"/>
    <s v="06384"/>
    <x v="47"/>
    <s v="3540300059124"/>
    <x v="1"/>
    <s v="54030603"/>
    <x v="1"/>
  </r>
  <r>
    <x v="2"/>
    <s v="06384"/>
    <x v="47"/>
    <s v="3540300059574"/>
    <x v="1"/>
    <s v="54030603"/>
    <x v="1"/>
  </r>
  <r>
    <x v="2"/>
    <s v="06384"/>
    <x v="47"/>
    <s v="3540300211856"/>
    <x v="0"/>
    <s v="54030603"/>
    <x v="1"/>
  </r>
  <r>
    <x v="2"/>
    <s v="06384"/>
    <x v="47"/>
    <s v="3540300212534"/>
    <x v="0"/>
    <s v="54030603"/>
    <x v="1"/>
  </r>
  <r>
    <x v="2"/>
    <s v="06384"/>
    <x v="47"/>
    <s v="3540300225415"/>
    <x v="1"/>
    <s v="54030604"/>
    <x v="1"/>
  </r>
  <r>
    <x v="2"/>
    <s v="06384"/>
    <x v="47"/>
    <s v="3540300225598"/>
    <x v="0"/>
    <s v="54030604"/>
    <x v="1"/>
  </r>
  <r>
    <x v="2"/>
    <s v="06384"/>
    <x v="47"/>
    <s v="3540300226748"/>
    <x v="0"/>
    <s v="54030605"/>
    <x v="1"/>
  </r>
  <r>
    <x v="2"/>
    <s v="06384"/>
    <x v="47"/>
    <s v="3540300231776"/>
    <x v="1"/>
    <s v="54030606"/>
    <x v="1"/>
  </r>
  <r>
    <x v="2"/>
    <s v="06384"/>
    <x v="47"/>
    <s v="3540300232101"/>
    <x v="0"/>
    <s v="54030606"/>
    <x v="1"/>
  </r>
  <r>
    <x v="2"/>
    <s v="06384"/>
    <x v="47"/>
    <s v="3540300479433"/>
    <x v="1"/>
    <s v="54030607"/>
    <x v="1"/>
  </r>
  <r>
    <x v="2"/>
    <s v="06384"/>
    <x v="47"/>
    <s v="3540300479841"/>
    <x v="0"/>
    <s v="54030607"/>
    <x v="1"/>
  </r>
  <r>
    <x v="2"/>
    <s v="06384"/>
    <x v="47"/>
    <s v="3540300480628"/>
    <x v="0"/>
    <s v="54030607"/>
    <x v="1"/>
  </r>
  <r>
    <x v="2"/>
    <s v="06384"/>
    <x v="47"/>
    <s v="3540300217811"/>
    <x v="0"/>
    <s v="54030608"/>
    <x v="1"/>
  </r>
  <r>
    <x v="2"/>
    <s v="06384"/>
    <x v="47"/>
    <s v="3540300047266"/>
    <x v="1"/>
    <s v="54030609"/>
    <x v="1"/>
  </r>
  <r>
    <x v="2"/>
    <s v="06385"/>
    <x v="48"/>
    <s v="3540300156367"/>
    <x v="1"/>
    <s v="54030701"/>
    <x v="0"/>
  </r>
  <r>
    <x v="2"/>
    <s v="06385"/>
    <x v="48"/>
    <s v="3540300160755"/>
    <x v="0"/>
    <s v="54030701"/>
    <x v="0"/>
  </r>
  <r>
    <x v="2"/>
    <s v="06385"/>
    <x v="48"/>
    <s v="3540300160861"/>
    <x v="0"/>
    <s v="54030701"/>
    <x v="0"/>
  </r>
  <r>
    <x v="2"/>
    <s v="06385"/>
    <x v="48"/>
    <s v="3540300161361"/>
    <x v="0"/>
    <s v="54030701"/>
    <x v="0"/>
  </r>
  <r>
    <x v="2"/>
    <s v="06385"/>
    <x v="48"/>
    <s v="5540390012072"/>
    <x v="0"/>
    <s v="54030701"/>
    <x v="0"/>
  </r>
  <r>
    <x v="2"/>
    <s v="06385"/>
    <x v="48"/>
    <s v="3540300163118"/>
    <x v="1"/>
    <s v="54030702"/>
    <x v="0"/>
  </r>
  <r>
    <x v="2"/>
    <s v="06385"/>
    <x v="48"/>
    <s v="3540300163509"/>
    <x v="0"/>
    <s v="54030702"/>
    <x v="0"/>
  </r>
  <r>
    <x v="2"/>
    <s v="06385"/>
    <x v="48"/>
    <s v="3540300163614"/>
    <x v="0"/>
    <s v="54030702"/>
    <x v="0"/>
  </r>
  <r>
    <x v="2"/>
    <s v="06385"/>
    <x v="48"/>
    <s v="3540300165005"/>
    <x v="0"/>
    <s v="54030702"/>
    <x v="0"/>
  </r>
  <r>
    <x v="2"/>
    <s v="06385"/>
    <x v="48"/>
    <s v="3540300165226"/>
    <x v="0"/>
    <s v="54030702"/>
    <x v="0"/>
  </r>
  <r>
    <x v="2"/>
    <s v="06385"/>
    <x v="48"/>
    <s v="3540300167661"/>
    <x v="0"/>
    <s v="54030702"/>
    <x v="0"/>
  </r>
  <r>
    <x v="2"/>
    <s v="06385"/>
    <x v="48"/>
    <s v="3540300167831"/>
    <x v="0"/>
    <s v="54030702"/>
    <x v="0"/>
  </r>
  <r>
    <x v="2"/>
    <s v="06385"/>
    <x v="48"/>
    <s v="3540300167881"/>
    <x v="0"/>
    <s v="54030702"/>
    <x v="0"/>
  </r>
  <r>
    <x v="2"/>
    <s v="06385"/>
    <x v="48"/>
    <s v="3540300179171"/>
    <x v="0"/>
    <s v="54030702"/>
    <x v="0"/>
  </r>
  <r>
    <x v="2"/>
    <s v="06385"/>
    <x v="48"/>
    <s v="5540300019811"/>
    <x v="0"/>
    <s v="54030702"/>
    <x v="0"/>
  </r>
  <r>
    <x v="2"/>
    <s v="06385"/>
    <x v="48"/>
    <s v="5540300022871"/>
    <x v="0"/>
    <s v="54030702"/>
    <x v="0"/>
  </r>
  <r>
    <x v="2"/>
    <s v="06385"/>
    <x v="48"/>
    <s v="3540300170327"/>
    <x v="0"/>
    <s v="54030703"/>
    <x v="0"/>
  </r>
  <r>
    <x v="2"/>
    <s v="06385"/>
    <x v="48"/>
    <s v="3540300171412"/>
    <x v="0"/>
    <s v="54030703"/>
    <x v="0"/>
  </r>
  <r>
    <x v="2"/>
    <s v="06385"/>
    <x v="48"/>
    <s v="3540300171854"/>
    <x v="0"/>
    <s v="54030703"/>
    <x v="0"/>
  </r>
  <r>
    <x v="2"/>
    <s v="06385"/>
    <x v="48"/>
    <s v="3540300172460"/>
    <x v="0"/>
    <s v="54030703"/>
    <x v="0"/>
  </r>
  <r>
    <x v="2"/>
    <s v="06385"/>
    <x v="48"/>
    <s v="3540300176929"/>
    <x v="0"/>
    <s v="54030703"/>
    <x v="0"/>
  </r>
  <r>
    <x v="2"/>
    <s v="06385"/>
    <x v="48"/>
    <s v="3540300179901"/>
    <x v="0"/>
    <s v="54030703"/>
    <x v="0"/>
  </r>
  <r>
    <x v="2"/>
    <s v="06385"/>
    <x v="48"/>
    <s v="3540300363257"/>
    <x v="0"/>
    <s v="54030703"/>
    <x v="0"/>
  </r>
  <r>
    <x v="2"/>
    <s v="06385"/>
    <x v="48"/>
    <s v="3150400186466"/>
    <x v="0"/>
    <s v="54030704"/>
    <x v="0"/>
  </r>
  <r>
    <x v="2"/>
    <s v="06385"/>
    <x v="48"/>
    <s v="3170300080968"/>
    <x v="0"/>
    <s v="54030704"/>
    <x v="0"/>
  </r>
  <r>
    <x v="2"/>
    <s v="06385"/>
    <x v="48"/>
    <s v="3540300179294"/>
    <x v="0"/>
    <s v="54030704"/>
    <x v="0"/>
  </r>
  <r>
    <x v="2"/>
    <s v="06385"/>
    <x v="48"/>
    <s v="3540300368097"/>
    <x v="0"/>
    <s v="54030704"/>
    <x v="0"/>
  </r>
  <r>
    <x v="2"/>
    <s v="06385"/>
    <x v="48"/>
    <s v="3540300369590"/>
    <x v="0"/>
    <s v="54030704"/>
    <x v="0"/>
  </r>
  <r>
    <x v="2"/>
    <s v="06385"/>
    <x v="48"/>
    <s v="3540300369646"/>
    <x v="0"/>
    <s v="54030704"/>
    <x v="0"/>
  </r>
  <r>
    <x v="2"/>
    <s v="06385"/>
    <x v="48"/>
    <s v="3540300370571"/>
    <x v="0"/>
    <s v="54030704"/>
    <x v="0"/>
  </r>
  <r>
    <x v="2"/>
    <s v="06385"/>
    <x v="48"/>
    <s v="3540300370792"/>
    <x v="0"/>
    <s v="54030704"/>
    <x v="0"/>
  </r>
  <r>
    <x v="2"/>
    <s v="06385"/>
    <x v="48"/>
    <s v="3540300371209"/>
    <x v="0"/>
    <s v="54030704"/>
    <x v="0"/>
  </r>
  <r>
    <x v="2"/>
    <s v="06385"/>
    <x v="48"/>
    <s v="3540300371497"/>
    <x v="0"/>
    <s v="54030704"/>
    <x v="0"/>
  </r>
  <r>
    <x v="2"/>
    <s v="06385"/>
    <x v="48"/>
    <s v="3540300371861"/>
    <x v="0"/>
    <s v="54030704"/>
    <x v="0"/>
  </r>
  <r>
    <x v="2"/>
    <s v="06385"/>
    <x v="48"/>
    <s v="3540300372647"/>
    <x v="0"/>
    <s v="54030704"/>
    <x v="0"/>
  </r>
  <r>
    <x v="2"/>
    <s v="06385"/>
    <x v="48"/>
    <s v="3540300372663"/>
    <x v="0"/>
    <s v="54030704"/>
    <x v="0"/>
  </r>
  <r>
    <x v="2"/>
    <s v="06385"/>
    <x v="48"/>
    <s v="3540300372787"/>
    <x v="0"/>
    <s v="54030704"/>
    <x v="0"/>
  </r>
  <r>
    <x v="2"/>
    <s v="06385"/>
    <x v="48"/>
    <s v="3521000441954"/>
    <x v="0"/>
    <s v="54030709"/>
    <x v="0"/>
  </r>
  <r>
    <x v="2"/>
    <s v="06385"/>
    <x v="48"/>
    <s v="3540300173661"/>
    <x v="0"/>
    <s v="54030709"/>
    <x v="0"/>
  </r>
  <r>
    <x v="2"/>
    <s v="06385"/>
    <x v="48"/>
    <s v="3540300177879"/>
    <x v="0"/>
    <s v="54030709"/>
    <x v="0"/>
  </r>
  <r>
    <x v="2"/>
    <s v="06385"/>
    <x v="48"/>
    <s v="3540300180161"/>
    <x v="0"/>
    <s v="54030709"/>
    <x v="0"/>
  </r>
  <r>
    <x v="2"/>
    <s v="06385"/>
    <x v="48"/>
    <s v="3540300361203"/>
    <x v="0"/>
    <s v="54030709"/>
    <x v="0"/>
  </r>
  <r>
    <x v="2"/>
    <s v="06385"/>
    <x v="48"/>
    <s v="3540300361432"/>
    <x v="0"/>
    <s v="54030709"/>
    <x v="0"/>
  </r>
  <r>
    <x v="2"/>
    <s v="06385"/>
    <x v="48"/>
    <s v="3540300361688"/>
    <x v="0"/>
    <s v="54030709"/>
    <x v="0"/>
  </r>
  <r>
    <x v="2"/>
    <s v="06385"/>
    <x v="48"/>
    <s v="3540300361742"/>
    <x v="0"/>
    <s v="54030709"/>
    <x v="0"/>
  </r>
  <r>
    <x v="2"/>
    <s v="06385"/>
    <x v="48"/>
    <s v="3540300363222"/>
    <x v="0"/>
    <s v="54030709"/>
    <x v="0"/>
  </r>
  <r>
    <x v="2"/>
    <s v="06385"/>
    <x v="48"/>
    <s v="3540300363427"/>
    <x v="0"/>
    <s v="54030709"/>
    <x v="0"/>
  </r>
  <r>
    <x v="2"/>
    <s v="06385"/>
    <x v="48"/>
    <s v="3540300363656"/>
    <x v="0"/>
    <s v="54030709"/>
    <x v="0"/>
  </r>
  <r>
    <x v="2"/>
    <s v="06385"/>
    <x v="48"/>
    <s v="3540300363672"/>
    <x v="0"/>
    <s v="54030709"/>
    <x v="0"/>
  </r>
  <r>
    <x v="2"/>
    <s v="06385"/>
    <x v="48"/>
    <s v="3540300365829"/>
    <x v="0"/>
    <s v="54030709"/>
    <x v="0"/>
  </r>
  <r>
    <x v="2"/>
    <s v="06385"/>
    <x v="48"/>
    <s v="3540300366574"/>
    <x v="0"/>
    <s v="54030709"/>
    <x v="0"/>
  </r>
  <r>
    <x v="2"/>
    <s v="06385"/>
    <x v="48"/>
    <s v="3669700034916"/>
    <x v="0"/>
    <s v="54030709"/>
    <x v="0"/>
  </r>
  <r>
    <x v="2"/>
    <s v="06385"/>
    <x v="48"/>
    <s v="5540300001203"/>
    <x v="0"/>
    <s v="54030709"/>
    <x v="0"/>
  </r>
  <r>
    <x v="2"/>
    <s v="06385"/>
    <x v="48"/>
    <s v="3540300151403"/>
    <x v="0"/>
    <s v="54030710"/>
    <x v="0"/>
  </r>
  <r>
    <x v="2"/>
    <s v="06385"/>
    <x v="48"/>
    <s v="3540300151969"/>
    <x v="0"/>
    <s v="54030710"/>
    <x v="0"/>
  </r>
  <r>
    <x v="2"/>
    <s v="06385"/>
    <x v="48"/>
    <s v="3540300152159"/>
    <x v="0"/>
    <s v="54030710"/>
    <x v="0"/>
  </r>
  <r>
    <x v="2"/>
    <s v="06385"/>
    <x v="48"/>
    <s v="3540300154623"/>
    <x v="0"/>
    <s v="54030710"/>
    <x v="0"/>
  </r>
  <r>
    <x v="2"/>
    <s v="06385"/>
    <x v="48"/>
    <s v="3540300154747"/>
    <x v="0"/>
    <s v="54030710"/>
    <x v="0"/>
  </r>
  <r>
    <x v="2"/>
    <s v="06385"/>
    <x v="48"/>
    <s v="3540300154992"/>
    <x v="0"/>
    <s v="54030710"/>
    <x v="0"/>
  </r>
  <r>
    <x v="2"/>
    <s v="06385"/>
    <x v="48"/>
    <s v="3540300155140"/>
    <x v="1"/>
    <s v="54030710"/>
    <x v="0"/>
  </r>
  <r>
    <x v="2"/>
    <s v="06385"/>
    <x v="48"/>
    <s v="3540300178883"/>
    <x v="0"/>
    <s v="54030710"/>
    <x v="0"/>
  </r>
  <r>
    <x v="2"/>
    <s v="06385"/>
    <x v="48"/>
    <s v="5540300031021"/>
    <x v="0"/>
    <s v="54030710"/>
    <x v="0"/>
  </r>
  <r>
    <x v="2"/>
    <s v="06385"/>
    <x v="48"/>
    <s v="5540390009802"/>
    <x v="0"/>
    <s v="54030710"/>
    <x v="0"/>
  </r>
  <r>
    <x v="2"/>
    <s v="06385"/>
    <x v="48"/>
    <s v="3540300175442"/>
    <x v="0"/>
    <s v="54030711"/>
    <x v="0"/>
  </r>
  <r>
    <x v="2"/>
    <s v="06385"/>
    <x v="48"/>
    <s v="3540300176589"/>
    <x v="0"/>
    <s v="54030711"/>
    <x v="0"/>
  </r>
  <r>
    <x v="2"/>
    <s v="06385"/>
    <x v="48"/>
    <s v="3540300177046"/>
    <x v="0"/>
    <s v="54030711"/>
    <x v="0"/>
  </r>
  <r>
    <x v="2"/>
    <s v="06385"/>
    <x v="48"/>
    <s v="3540300367015"/>
    <x v="0"/>
    <s v="54030711"/>
    <x v="0"/>
  </r>
  <r>
    <x v="2"/>
    <s v="06386"/>
    <x v="49"/>
    <s v="3101203021899"/>
    <x v="0"/>
    <s v="54030705"/>
    <x v="0"/>
  </r>
  <r>
    <x v="2"/>
    <s v="06386"/>
    <x v="49"/>
    <s v="3540300546912"/>
    <x v="0"/>
    <s v="54030705"/>
    <x v="0"/>
  </r>
  <r>
    <x v="2"/>
    <s v="06386"/>
    <x v="49"/>
    <s v="3540300553170"/>
    <x v="0"/>
    <s v="54030705"/>
    <x v="0"/>
  </r>
  <r>
    <x v="2"/>
    <s v="06386"/>
    <x v="49"/>
    <s v="3540300179537"/>
    <x v="0"/>
    <s v="54030706"/>
    <x v="0"/>
  </r>
  <r>
    <x v="2"/>
    <s v="06386"/>
    <x v="49"/>
    <s v="3540300373121"/>
    <x v="0"/>
    <s v="54030706"/>
    <x v="0"/>
  </r>
  <r>
    <x v="2"/>
    <s v="06386"/>
    <x v="49"/>
    <s v="3540300373139"/>
    <x v="0"/>
    <s v="54030706"/>
    <x v="0"/>
  </r>
  <r>
    <x v="2"/>
    <s v="06386"/>
    <x v="49"/>
    <s v="3540300373520"/>
    <x v="0"/>
    <s v="54030706"/>
    <x v="0"/>
  </r>
  <r>
    <x v="2"/>
    <s v="06386"/>
    <x v="49"/>
    <s v="3540300374887"/>
    <x v="0"/>
    <s v="54030706"/>
    <x v="0"/>
  </r>
  <r>
    <x v="2"/>
    <s v="06386"/>
    <x v="49"/>
    <s v="3540300374895"/>
    <x v="0"/>
    <s v="54030706"/>
    <x v="0"/>
  </r>
  <r>
    <x v="2"/>
    <s v="06386"/>
    <x v="49"/>
    <s v="3540300375476"/>
    <x v="0"/>
    <s v="54030706"/>
    <x v="0"/>
  </r>
  <r>
    <x v="2"/>
    <s v="06386"/>
    <x v="49"/>
    <s v="3540300375492"/>
    <x v="0"/>
    <s v="54030706"/>
    <x v="0"/>
  </r>
  <r>
    <x v="2"/>
    <s v="06386"/>
    <x v="49"/>
    <s v="3540300375875"/>
    <x v="0"/>
    <s v="54030706"/>
    <x v="0"/>
  </r>
  <r>
    <x v="2"/>
    <s v="06386"/>
    <x v="49"/>
    <s v="3540300376014"/>
    <x v="0"/>
    <s v="54030706"/>
    <x v="0"/>
  </r>
  <r>
    <x v="2"/>
    <s v="06386"/>
    <x v="49"/>
    <s v="3540300376324"/>
    <x v="0"/>
    <s v="54030706"/>
    <x v="0"/>
  </r>
  <r>
    <x v="2"/>
    <s v="06386"/>
    <x v="49"/>
    <s v="3540300376332"/>
    <x v="0"/>
    <s v="54030706"/>
    <x v="0"/>
  </r>
  <r>
    <x v="2"/>
    <s v="06386"/>
    <x v="49"/>
    <s v="3540300376430"/>
    <x v="0"/>
    <s v="54030706"/>
    <x v="0"/>
  </r>
  <r>
    <x v="2"/>
    <s v="06386"/>
    <x v="49"/>
    <s v="3540300377347"/>
    <x v="0"/>
    <s v="54030706"/>
    <x v="0"/>
  </r>
  <r>
    <x v="2"/>
    <s v="06386"/>
    <x v="49"/>
    <s v="3540300377771"/>
    <x v="1"/>
    <s v="54030706"/>
    <x v="0"/>
  </r>
  <r>
    <x v="2"/>
    <s v="06386"/>
    <x v="49"/>
    <s v="3540300378041"/>
    <x v="0"/>
    <s v="54030706"/>
    <x v="0"/>
  </r>
  <r>
    <x v="2"/>
    <s v="06386"/>
    <x v="49"/>
    <s v="3540300378165"/>
    <x v="0"/>
    <s v="54030706"/>
    <x v="0"/>
  </r>
  <r>
    <x v="2"/>
    <s v="06386"/>
    <x v="49"/>
    <s v="3540300378858"/>
    <x v="0"/>
    <s v="54030706"/>
    <x v="0"/>
  </r>
  <r>
    <x v="2"/>
    <s v="06386"/>
    <x v="49"/>
    <s v="3540300380305"/>
    <x v="1"/>
    <s v="54030706"/>
    <x v="0"/>
  </r>
  <r>
    <x v="2"/>
    <s v="06386"/>
    <x v="49"/>
    <s v="3160100158246"/>
    <x v="0"/>
    <s v="54030707"/>
    <x v="0"/>
  </r>
  <r>
    <x v="2"/>
    <s v="06386"/>
    <x v="49"/>
    <s v="3540300379455"/>
    <x v="0"/>
    <s v="54030707"/>
    <x v="0"/>
  </r>
  <r>
    <x v="2"/>
    <s v="06386"/>
    <x v="49"/>
    <s v="3540300379510"/>
    <x v="0"/>
    <s v="54030707"/>
    <x v="0"/>
  </r>
  <r>
    <x v="2"/>
    <s v="06386"/>
    <x v="49"/>
    <s v="3540300379773"/>
    <x v="0"/>
    <s v="54030707"/>
    <x v="0"/>
  </r>
  <r>
    <x v="2"/>
    <s v="06386"/>
    <x v="49"/>
    <s v="3540300381484"/>
    <x v="0"/>
    <s v="54030707"/>
    <x v="0"/>
  </r>
  <r>
    <x v="2"/>
    <s v="06386"/>
    <x v="49"/>
    <s v="3540300381565"/>
    <x v="0"/>
    <s v="54030707"/>
    <x v="0"/>
  </r>
  <r>
    <x v="2"/>
    <s v="06386"/>
    <x v="49"/>
    <s v="3540300383592"/>
    <x v="0"/>
    <s v="54030707"/>
    <x v="0"/>
  </r>
  <r>
    <x v="2"/>
    <s v="06386"/>
    <x v="49"/>
    <s v="3540300383606"/>
    <x v="0"/>
    <s v="54030707"/>
    <x v="0"/>
  </r>
  <r>
    <x v="2"/>
    <s v="06386"/>
    <x v="49"/>
    <s v="3540300384955"/>
    <x v="0"/>
    <s v="54030707"/>
    <x v="0"/>
  </r>
  <r>
    <x v="2"/>
    <s v="06386"/>
    <x v="49"/>
    <s v="3540300385048"/>
    <x v="0"/>
    <s v="54030707"/>
    <x v="0"/>
  </r>
  <r>
    <x v="2"/>
    <s v="06386"/>
    <x v="49"/>
    <s v="5540300017517"/>
    <x v="0"/>
    <s v="54030707"/>
    <x v="0"/>
  </r>
  <r>
    <x v="2"/>
    <s v="06386"/>
    <x v="49"/>
    <s v="5540301041268"/>
    <x v="0"/>
    <s v="54030707"/>
    <x v="0"/>
  </r>
  <r>
    <x v="2"/>
    <s v="06386"/>
    <x v="49"/>
    <s v="5540390007176"/>
    <x v="0"/>
    <s v="54030707"/>
    <x v="0"/>
  </r>
  <r>
    <x v="2"/>
    <s v="06386"/>
    <x v="49"/>
    <s v="3540300418299"/>
    <x v="0"/>
    <s v="54030708"/>
    <x v="0"/>
  </r>
  <r>
    <x v="2"/>
    <s v="06386"/>
    <x v="49"/>
    <s v="3540300418302"/>
    <x v="0"/>
    <s v="54030708"/>
    <x v="0"/>
  </r>
  <r>
    <x v="2"/>
    <s v="06386"/>
    <x v="49"/>
    <s v="3540300418795"/>
    <x v="0"/>
    <s v="54030708"/>
    <x v="0"/>
  </r>
  <r>
    <x v="2"/>
    <s v="06386"/>
    <x v="49"/>
    <s v="3540300418906"/>
    <x v="0"/>
    <s v="54030708"/>
    <x v="0"/>
  </r>
  <r>
    <x v="2"/>
    <s v="06386"/>
    <x v="49"/>
    <s v="3540300419384"/>
    <x v="1"/>
    <s v="54030708"/>
    <x v="0"/>
  </r>
  <r>
    <x v="2"/>
    <s v="06386"/>
    <x v="49"/>
    <s v="3540300419902"/>
    <x v="0"/>
    <s v="54030708"/>
    <x v="0"/>
  </r>
  <r>
    <x v="2"/>
    <s v="06386"/>
    <x v="49"/>
    <s v="3540300382995"/>
    <x v="0"/>
    <s v="54030712"/>
    <x v="0"/>
  </r>
  <r>
    <x v="2"/>
    <s v="06386"/>
    <x v="49"/>
    <s v="3540300383002"/>
    <x v="0"/>
    <s v="54030712"/>
    <x v="0"/>
  </r>
  <r>
    <x v="2"/>
    <s v="06386"/>
    <x v="49"/>
    <s v="3540300386788"/>
    <x v="0"/>
    <s v="54030712"/>
    <x v="0"/>
  </r>
  <r>
    <x v="2"/>
    <s v="06386"/>
    <x v="49"/>
    <s v="3540300386940"/>
    <x v="0"/>
    <s v="54030712"/>
    <x v="0"/>
  </r>
  <r>
    <x v="2"/>
    <s v="06386"/>
    <x v="49"/>
    <s v="3540300387024"/>
    <x v="0"/>
    <s v="54030712"/>
    <x v="0"/>
  </r>
  <r>
    <x v="2"/>
    <s v="06386"/>
    <x v="49"/>
    <s v="3540300387792"/>
    <x v="0"/>
    <s v="54030712"/>
    <x v="0"/>
  </r>
  <r>
    <x v="2"/>
    <s v="06386"/>
    <x v="49"/>
    <s v="3540300387849"/>
    <x v="0"/>
    <s v="54030712"/>
    <x v="0"/>
  </r>
  <r>
    <x v="2"/>
    <s v="06387"/>
    <x v="50"/>
    <s v="3540300499523"/>
    <x v="0"/>
    <s v="54030804"/>
    <x v="1"/>
  </r>
  <r>
    <x v="2"/>
    <s v="06387"/>
    <x v="50"/>
    <s v="3540300499795"/>
    <x v="0"/>
    <s v="54030804"/>
    <x v="1"/>
  </r>
  <r>
    <x v="2"/>
    <s v="06387"/>
    <x v="50"/>
    <s v="3540300499868"/>
    <x v="0"/>
    <s v="54030804"/>
    <x v="1"/>
  </r>
  <r>
    <x v="2"/>
    <s v="06387"/>
    <x v="50"/>
    <s v="3540300499892"/>
    <x v="0"/>
    <s v="54030804"/>
    <x v="1"/>
  </r>
  <r>
    <x v="2"/>
    <s v="06387"/>
    <x v="50"/>
    <s v="3540300500076"/>
    <x v="0"/>
    <s v="54030804"/>
    <x v="1"/>
  </r>
  <r>
    <x v="2"/>
    <s v="06387"/>
    <x v="50"/>
    <s v="3540300500106"/>
    <x v="0"/>
    <s v="54030804"/>
    <x v="1"/>
  </r>
  <r>
    <x v="2"/>
    <s v="06387"/>
    <x v="50"/>
    <s v="3540300501447"/>
    <x v="0"/>
    <s v="54030804"/>
    <x v="1"/>
  </r>
  <r>
    <x v="2"/>
    <s v="06387"/>
    <x v="50"/>
    <s v="3540300501986"/>
    <x v="0"/>
    <s v="54030804"/>
    <x v="1"/>
  </r>
  <r>
    <x v="2"/>
    <s v="06387"/>
    <x v="50"/>
    <s v="3540300502109"/>
    <x v="0"/>
    <s v="54030804"/>
    <x v="1"/>
  </r>
  <r>
    <x v="2"/>
    <s v="06387"/>
    <x v="50"/>
    <s v="3540300502265"/>
    <x v="0"/>
    <s v="54030804"/>
    <x v="1"/>
  </r>
  <r>
    <x v="2"/>
    <s v="06387"/>
    <x v="50"/>
    <s v="3540300502583"/>
    <x v="0"/>
    <s v="54030804"/>
    <x v="1"/>
  </r>
  <r>
    <x v="2"/>
    <s v="06387"/>
    <x v="50"/>
    <s v="3540300502729"/>
    <x v="0"/>
    <s v="54030804"/>
    <x v="1"/>
  </r>
  <r>
    <x v="2"/>
    <s v="06387"/>
    <x v="50"/>
    <s v="3540300502931"/>
    <x v="0"/>
    <s v="54030804"/>
    <x v="1"/>
  </r>
  <r>
    <x v="2"/>
    <s v="06387"/>
    <x v="50"/>
    <s v="3540300503318"/>
    <x v="0"/>
    <s v="54030804"/>
    <x v="1"/>
  </r>
  <r>
    <x v="2"/>
    <s v="06387"/>
    <x v="50"/>
    <s v="3540300503695"/>
    <x v="0"/>
    <s v="54030804"/>
    <x v="1"/>
  </r>
  <r>
    <x v="2"/>
    <s v="06387"/>
    <x v="50"/>
    <s v="3540300503725"/>
    <x v="0"/>
    <s v="54030804"/>
    <x v="1"/>
  </r>
  <r>
    <x v="2"/>
    <s v="06387"/>
    <x v="50"/>
    <s v="3540300503822"/>
    <x v="0"/>
    <s v="54030804"/>
    <x v="1"/>
  </r>
  <r>
    <x v="2"/>
    <s v="06387"/>
    <x v="50"/>
    <s v="3540300503890"/>
    <x v="0"/>
    <s v="54030804"/>
    <x v="1"/>
  </r>
  <r>
    <x v="2"/>
    <s v="06387"/>
    <x v="50"/>
    <s v="3540300503946"/>
    <x v="0"/>
    <s v="54030804"/>
    <x v="1"/>
  </r>
  <r>
    <x v="2"/>
    <s v="06387"/>
    <x v="50"/>
    <s v="3540300504021"/>
    <x v="0"/>
    <s v="54030804"/>
    <x v="1"/>
  </r>
  <r>
    <x v="2"/>
    <s v="06387"/>
    <x v="50"/>
    <s v="3540300504055"/>
    <x v="0"/>
    <s v="54030804"/>
    <x v="1"/>
  </r>
  <r>
    <x v="2"/>
    <s v="06387"/>
    <x v="50"/>
    <s v="3540300450788"/>
    <x v="0"/>
    <s v="54030805"/>
    <x v="1"/>
  </r>
  <r>
    <x v="2"/>
    <s v="06387"/>
    <x v="50"/>
    <s v="3540300475039"/>
    <x v="0"/>
    <s v="54030805"/>
    <x v="1"/>
  </r>
  <r>
    <x v="2"/>
    <s v="06387"/>
    <x v="50"/>
    <s v="3540300475187"/>
    <x v="0"/>
    <s v="54030805"/>
    <x v="1"/>
  </r>
  <r>
    <x v="2"/>
    <s v="06387"/>
    <x v="50"/>
    <s v="3540300475951"/>
    <x v="0"/>
    <s v="54030805"/>
    <x v="1"/>
  </r>
  <r>
    <x v="2"/>
    <s v="06387"/>
    <x v="50"/>
    <s v="3540300476086"/>
    <x v="0"/>
    <s v="54030805"/>
    <x v="1"/>
  </r>
  <r>
    <x v="2"/>
    <s v="06387"/>
    <x v="50"/>
    <s v="3540300477473"/>
    <x v="1"/>
    <s v="54030805"/>
    <x v="1"/>
  </r>
  <r>
    <x v="2"/>
    <s v="06387"/>
    <x v="50"/>
    <s v="3540300504659"/>
    <x v="0"/>
    <s v="54030806"/>
    <x v="1"/>
  </r>
  <r>
    <x v="2"/>
    <s v="06387"/>
    <x v="50"/>
    <s v="3540300505043"/>
    <x v="0"/>
    <s v="54030806"/>
    <x v="1"/>
  </r>
  <r>
    <x v="2"/>
    <s v="06387"/>
    <x v="50"/>
    <s v="3540300505108"/>
    <x v="0"/>
    <s v="54030806"/>
    <x v="1"/>
  </r>
  <r>
    <x v="2"/>
    <s v="06387"/>
    <x v="50"/>
    <s v="3540300505116"/>
    <x v="0"/>
    <s v="54030806"/>
    <x v="1"/>
  </r>
  <r>
    <x v="2"/>
    <s v="06387"/>
    <x v="50"/>
    <s v="3540300505205"/>
    <x v="0"/>
    <s v="54030806"/>
    <x v="1"/>
  </r>
  <r>
    <x v="2"/>
    <s v="06387"/>
    <x v="50"/>
    <s v="3540300505515"/>
    <x v="0"/>
    <s v="54030806"/>
    <x v="1"/>
  </r>
  <r>
    <x v="2"/>
    <s v="06387"/>
    <x v="50"/>
    <s v="3540300505736"/>
    <x v="0"/>
    <s v="54030806"/>
    <x v="1"/>
  </r>
  <r>
    <x v="2"/>
    <s v="06387"/>
    <x v="50"/>
    <s v="3540300506198"/>
    <x v="0"/>
    <s v="54030806"/>
    <x v="1"/>
  </r>
  <r>
    <x v="2"/>
    <s v="06387"/>
    <x v="50"/>
    <s v="3540300506201"/>
    <x v="0"/>
    <s v="54030806"/>
    <x v="1"/>
  </r>
  <r>
    <x v="2"/>
    <s v="06387"/>
    <x v="50"/>
    <s v="3540300506732"/>
    <x v="0"/>
    <s v="54030806"/>
    <x v="1"/>
  </r>
  <r>
    <x v="2"/>
    <s v="06387"/>
    <x v="50"/>
    <s v="3540300235984"/>
    <x v="0"/>
    <s v="54030807"/>
    <x v="1"/>
  </r>
  <r>
    <x v="2"/>
    <s v="06387"/>
    <x v="50"/>
    <s v="3540300508891"/>
    <x v="0"/>
    <s v="54030807"/>
    <x v="1"/>
  </r>
  <r>
    <x v="2"/>
    <s v="06387"/>
    <x v="50"/>
    <s v="3540300508905"/>
    <x v="0"/>
    <s v="54030807"/>
    <x v="1"/>
  </r>
  <r>
    <x v="2"/>
    <s v="06387"/>
    <x v="50"/>
    <s v="3540300508999"/>
    <x v="0"/>
    <s v="54030807"/>
    <x v="1"/>
  </r>
  <r>
    <x v="2"/>
    <s v="06387"/>
    <x v="50"/>
    <s v="3540300509308"/>
    <x v="0"/>
    <s v="54030807"/>
    <x v="1"/>
  </r>
  <r>
    <x v="2"/>
    <s v="06387"/>
    <x v="50"/>
    <s v="3540300509669"/>
    <x v="0"/>
    <s v="54030807"/>
    <x v="1"/>
  </r>
  <r>
    <x v="2"/>
    <s v="06387"/>
    <x v="50"/>
    <s v="3540300510659"/>
    <x v="0"/>
    <s v="54030807"/>
    <x v="1"/>
  </r>
  <r>
    <x v="2"/>
    <s v="06387"/>
    <x v="50"/>
    <s v="3540300554052"/>
    <x v="0"/>
    <s v="54030807"/>
    <x v="1"/>
  </r>
  <r>
    <x v="2"/>
    <s v="06387"/>
    <x v="50"/>
    <s v="3540300554061"/>
    <x v="0"/>
    <s v="54030807"/>
    <x v="1"/>
  </r>
  <r>
    <x v="2"/>
    <s v="06387"/>
    <x v="50"/>
    <s v="3540300554150"/>
    <x v="0"/>
    <s v="54030807"/>
    <x v="1"/>
  </r>
  <r>
    <x v="2"/>
    <s v="06387"/>
    <x v="50"/>
    <s v="3540300554192"/>
    <x v="0"/>
    <s v="54030807"/>
    <x v="1"/>
  </r>
  <r>
    <x v="2"/>
    <s v="06387"/>
    <x v="50"/>
    <s v="3540300554249"/>
    <x v="0"/>
    <s v="54030807"/>
    <x v="1"/>
  </r>
  <r>
    <x v="2"/>
    <s v="06387"/>
    <x v="50"/>
    <s v="3540300554885"/>
    <x v="0"/>
    <s v="54030807"/>
    <x v="1"/>
  </r>
  <r>
    <x v="2"/>
    <s v="06387"/>
    <x v="50"/>
    <s v="3540300555245"/>
    <x v="0"/>
    <s v="54030807"/>
    <x v="1"/>
  </r>
  <r>
    <x v="2"/>
    <s v="06387"/>
    <x v="50"/>
    <s v="3540300555857"/>
    <x v="0"/>
    <s v="54030807"/>
    <x v="1"/>
  </r>
  <r>
    <x v="2"/>
    <s v="06387"/>
    <x v="50"/>
    <s v="3540300556110"/>
    <x v="0"/>
    <s v="54030807"/>
    <x v="1"/>
  </r>
  <r>
    <x v="2"/>
    <s v="06387"/>
    <x v="50"/>
    <s v="3540300556268"/>
    <x v="0"/>
    <s v="54030807"/>
    <x v="1"/>
  </r>
  <r>
    <x v="2"/>
    <s v="06387"/>
    <x v="50"/>
    <s v="3540300557841"/>
    <x v="0"/>
    <s v="54030807"/>
    <x v="1"/>
  </r>
  <r>
    <x v="2"/>
    <s v="06387"/>
    <x v="50"/>
    <s v="3540300557850"/>
    <x v="0"/>
    <s v="54030807"/>
    <x v="1"/>
  </r>
  <r>
    <x v="2"/>
    <s v="06387"/>
    <x v="50"/>
    <s v="3540300558082"/>
    <x v="0"/>
    <s v="54030807"/>
    <x v="1"/>
  </r>
  <r>
    <x v="2"/>
    <s v="06387"/>
    <x v="50"/>
    <s v="3540300558091"/>
    <x v="0"/>
    <s v="54030807"/>
    <x v="1"/>
  </r>
  <r>
    <x v="2"/>
    <s v="06387"/>
    <x v="50"/>
    <s v="3540300558431"/>
    <x v="0"/>
    <s v="54030807"/>
    <x v="1"/>
  </r>
  <r>
    <x v="2"/>
    <s v="06387"/>
    <x v="50"/>
    <s v="3540700325905"/>
    <x v="0"/>
    <s v="54030807"/>
    <x v="1"/>
  </r>
  <r>
    <x v="2"/>
    <s v="06387"/>
    <x v="50"/>
    <s v="5540300001815"/>
    <x v="0"/>
    <s v="54030807"/>
    <x v="1"/>
  </r>
  <r>
    <x v="2"/>
    <s v="06387"/>
    <x v="50"/>
    <s v="5540300004954"/>
    <x v="0"/>
    <s v="54030807"/>
    <x v="1"/>
  </r>
  <r>
    <x v="2"/>
    <s v="06387"/>
    <x v="50"/>
    <s v="3540300554389"/>
    <x v="0"/>
    <s v="54030808"/>
    <x v="1"/>
  </r>
  <r>
    <x v="2"/>
    <s v="06387"/>
    <x v="50"/>
    <s v="3540300554401"/>
    <x v="0"/>
    <s v="54030808"/>
    <x v="1"/>
  </r>
  <r>
    <x v="2"/>
    <s v="06387"/>
    <x v="50"/>
    <s v="3540300554486"/>
    <x v="0"/>
    <s v="54030808"/>
    <x v="1"/>
  </r>
  <r>
    <x v="2"/>
    <s v="06387"/>
    <x v="50"/>
    <s v="3540300556543"/>
    <x v="0"/>
    <s v="54030808"/>
    <x v="1"/>
  </r>
  <r>
    <x v="2"/>
    <s v="06387"/>
    <x v="50"/>
    <s v="3540300556667"/>
    <x v="1"/>
    <s v="54030808"/>
    <x v="1"/>
  </r>
  <r>
    <x v="2"/>
    <s v="06387"/>
    <x v="50"/>
    <s v="3540300556934"/>
    <x v="0"/>
    <s v="54030808"/>
    <x v="1"/>
  </r>
  <r>
    <x v="2"/>
    <s v="06387"/>
    <x v="50"/>
    <s v="3540300557027"/>
    <x v="0"/>
    <s v="54030808"/>
    <x v="1"/>
  </r>
  <r>
    <x v="2"/>
    <s v="06387"/>
    <x v="50"/>
    <s v="3540300558325"/>
    <x v="0"/>
    <s v="54030808"/>
    <x v="1"/>
  </r>
  <r>
    <x v="2"/>
    <s v="06388"/>
    <x v="51"/>
    <s v="3540300451695"/>
    <x v="0"/>
    <s v="54030902"/>
    <x v="1"/>
  </r>
  <r>
    <x v="2"/>
    <s v="06388"/>
    <x v="51"/>
    <s v="3540300454252"/>
    <x v="0"/>
    <s v="54030902"/>
    <x v="1"/>
  </r>
  <r>
    <x v="2"/>
    <s v="06388"/>
    <x v="51"/>
    <s v="3540300463642"/>
    <x v="0"/>
    <s v="54030903"/>
    <x v="1"/>
  </r>
  <r>
    <x v="2"/>
    <s v="06388"/>
    <x v="51"/>
    <s v="3540300468890"/>
    <x v="0"/>
    <s v="54030904"/>
    <x v="1"/>
  </r>
  <r>
    <x v="2"/>
    <s v="06388"/>
    <x v="51"/>
    <s v="3540300469276"/>
    <x v="0"/>
    <s v="54030904"/>
    <x v="1"/>
  </r>
  <r>
    <x v="2"/>
    <s v="06388"/>
    <x v="51"/>
    <s v="3540300469438"/>
    <x v="0"/>
    <s v="54030904"/>
    <x v="1"/>
  </r>
  <r>
    <x v="2"/>
    <s v="06388"/>
    <x v="51"/>
    <s v="3540300471742"/>
    <x v="0"/>
    <s v="54030904"/>
    <x v="1"/>
  </r>
  <r>
    <x v="2"/>
    <s v="06388"/>
    <x v="51"/>
    <s v="3540300474334"/>
    <x v="0"/>
    <s v="54030904"/>
    <x v="1"/>
  </r>
  <r>
    <x v="2"/>
    <s v="06388"/>
    <x v="51"/>
    <s v="3540300464801"/>
    <x v="0"/>
    <s v="54030906"/>
    <x v="1"/>
  </r>
  <r>
    <x v="2"/>
    <s v="06388"/>
    <x v="51"/>
    <s v="3540300465271"/>
    <x v="0"/>
    <s v="54030906"/>
    <x v="1"/>
  </r>
  <r>
    <x v="2"/>
    <s v="06388"/>
    <x v="51"/>
    <s v="3540300467061"/>
    <x v="0"/>
    <s v="54030906"/>
    <x v="1"/>
  </r>
  <r>
    <x v="3"/>
    <s v="06389"/>
    <x v="52"/>
    <s v="3540400504669"/>
    <x v="0"/>
    <s v="54040101"/>
    <x v="0"/>
  </r>
  <r>
    <x v="3"/>
    <s v="06389"/>
    <x v="52"/>
    <s v="3240200340576"/>
    <x v="1"/>
    <s v="54040102"/>
    <x v="0"/>
  </r>
  <r>
    <x v="3"/>
    <s v="06389"/>
    <x v="52"/>
    <s v="3540400559960"/>
    <x v="1"/>
    <s v="54040102"/>
    <x v="0"/>
  </r>
  <r>
    <x v="3"/>
    <s v="06389"/>
    <x v="52"/>
    <s v="3540400560135"/>
    <x v="0"/>
    <s v="54040102"/>
    <x v="0"/>
  </r>
  <r>
    <x v="3"/>
    <s v="06389"/>
    <x v="52"/>
    <s v="3540400582457"/>
    <x v="0"/>
    <s v="54040102"/>
    <x v="0"/>
  </r>
  <r>
    <x v="3"/>
    <s v="06389"/>
    <x v="52"/>
    <s v="3540400607450"/>
    <x v="0"/>
    <s v="54040102"/>
    <x v="0"/>
  </r>
  <r>
    <x v="3"/>
    <s v="06389"/>
    <x v="52"/>
    <s v="3540400530813"/>
    <x v="1"/>
    <s v="54040103"/>
    <x v="0"/>
  </r>
  <r>
    <x v="3"/>
    <s v="06389"/>
    <x v="52"/>
    <s v="3540400582864"/>
    <x v="1"/>
    <s v="54040103"/>
    <x v="0"/>
  </r>
  <r>
    <x v="3"/>
    <s v="06389"/>
    <x v="52"/>
    <s v="3540400585006"/>
    <x v="0"/>
    <s v="54040103"/>
    <x v="0"/>
  </r>
  <r>
    <x v="3"/>
    <s v="06389"/>
    <x v="52"/>
    <s v="3540400585057"/>
    <x v="1"/>
    <s v="54040103"/>
    <x v="0"/>
  </r>
  <r>
    <x v="3"/>
    <s v="06389"/>
    <x v="52"/>
    <s v="3540400610639"/>
    <x v="0"/>
    <s v="54040103"/>
    <x v="0"/>
  </r>
  <r>
    <x v="3"/>
    <s v="06389"/>
    <x v="52"/>
    <s v="3540400611643"/>
    <x v="0"/>
    <s v="54040103"/>
    <x v="0"/>
  </r>
  <r>
    <x v="3"/>
    <s v="06389"/>
    <x v="52"/>
    <s v="3540400632365"/>
    <x v="1"/>
    <s v="54040103"/>
    <x v="0"/>
  </r>
  <r>
    <x v="3"/>
    <s v="06389"/>
    <x v="52"/>
    <s v="3540500031011"/>
    <x v="0"/>
    <s v="54040103"/>
    <x v="0"/>
  </r>
  <r>
    <x v="3"/>
    <s v="06389"/>
    <x v="52"/>
    <s v="3540400506335"/>
    <x v="0"/>
    <s v="54040107"/>
    <x v="0"/>
  </r>
  <r>
    <x v="3"/>
    <s v="06389"/>
    <x v="52"/>
    <s v="3540400565684"/>
    <x v="0"/>
    <s v="54040108"/>
    <x v="0"/>
  </r>
  <r>
    <x v="3"/>
    <s v="06389"/>
    <x v="52"/>
    <s v="3540400567342"/>
    <x v="0"/>
    <s v="54040108"/>
    <x v="0"/>
  </r>
  <r>
    <x v="3"/>
    <s v="06389"/>
    <x v="52"/>
    <s v="3540400615843"/>
    <x v="1"/>
    <s v="54040108"/>
    <x v="0"/>
  </r>
  <r>
    <x v="3"/>
    <s v="06389"/>
    <x v="52"/>
    <s v="3540400618150"/>
    <x v="1"/>
    <s v="54040108"/>
    <x v="0"/>
  </r>
  <r>
    <x v="3"/>
    <s v="06390"/>
    <x v="53"/>
    <s v="3540400562642"/>
    <x v="0"/>
    <s v="54040104"/>
    <x v="0"/>
  </r>
  <r>
    <x v="3"/>
    <s v="06390"/>
    <x v="53"/>
    <s v="3540700423010"/>
    <x v="0"/>
    <s v="54040104"/>
    <x v="0"/>
  </r>
  <r>
    <x v="3"/>
    <s v="06390"/>
    <x v="53"/>
    <s v="5540400002121"/>
    <x v="1"/>
    <s v="54040104"/>
    <x v="0"/>
  </r>
  <r>
    <x v="3"/>
    <s v="06390"/>
    <x v="53"/>
    <s v="3540400634741"/>
    <x v="1"/>
    <s v="54040105"/>
    <x v="0"/>
  </r>
  <r>
    <x v="3"/>
    <s v="06390"/>
    <x v="53"/>
    <s v="3540400534673"/>
    <x v="0"/>
    <s v="54040106"/>
    <x v="0"/>
  </r>
  <r>
    <x v="3"/>
    <s v="06390"/>
    <x v="53"/>
    <s v="3540400534916"/>
    <x v="1"/>
    <s v="54040106"/>
    <x v="0"/>
  </r>
  <r>
    <x v="3"/>
    <s v="06390"/>
    <x v="53"/>
    <s v="3540400536439"/>
    <x v="1"/>
    <s v="54040106"/>
    <x v="0"/>
  </r>
  <r>
    <x v="3"/>
    <s v="06390"/>
    <x v="53"/>
    <s v="3540400537222"/>
    <x v="1"/>
    <s v="54040106"/>
    <x v="0"/>
  </r>
  <r>
    <x v="3"/>
    <s v="06390"/>
    <x v="53"/>
    <s v="3540400618753"/>
    <x v="0"/>
    <s v="54040109"/>
    <x v="0"/>
  </r>
  <r>
    <x v="3"/>
    <s v="06390"/>
    <x v="53"/>
    <s v="3540400638134"/>
    <x v="0"/>
    <s v="54040109"/>
    <x v="0"/>
  </r>
  <r>
    <x v="3"/>
    <s v="06391"/>
    <x v="54"/>
    <s v="3540400683776"/>
    <x v="0"/>
    <s v="54040201"/>
    <x v="1"/>
  </r>
  <r>
    <x v="3"/>
    <s v="06391"/>
    <x v="54"/>
    <s v="3540400684993"/>
    <x v="0"/>
    <s v="54040201"/>
    <x v="1"/>
  </r>
  <r>
    <x v="3"/>
    <s v="06391"/>
    <x v="54"/>
    <s v="3540400686228"/>
    <x v="0"/>
    <s v="54040201"/>
    <x v="1"/>
  </r>
  <r>
    <x v="3"/>
    <s v="06391"/>
    <x v="54"/>
    <s v="3540400687780"/>
    <x v="0"/>
    <s v="54040201"/>
    <x v="1"/>
  </r>
  <r>
    <x v="3"/>
    <s v="06391"/>
    <x v="54"/>
    <s v="5540400016199"/>
    <x v="0"/>
    <s v="54040201"/>
    <x v="1"/>
  </r>
  <r>
    <x v="3"/>
    <s v="06391"/>
    <x v="54"/>
    <s v="3209600132031"/>
    <x v="0"/>
    <s v="54040202"/>
    <x v="1"/>
  </r>
  <r>
    <x v="3"/>
    <s v="06391"/>
    <x v="54"/>
    <s v="3540400733625"/>
    <x v="0"/>
    <s v="54040202"/>
    <x v="1"/>
  </r>
  <r>
    <x v="3"/>
    <s v="06391"/>
    <x v="54"/>
    <s v="3540400761939"/>
    <x v="1"/>
    <s v="54040202"/>
    <x v="1"/>
  </r>
  <r>
    <x v="3"/>
    <s v="06391"/>
    <x v="54"/>
    <s v="3540400708906"/>
    <x v="1"/>
    <s v="54040203"/>
    <x v="1"/>
  </r>
  <r>
    <x v="3"/>
    <s v="06391"/>
    <x v="54"/>
    <s v="3540400708914"/>
    <x v="1"/>
    <s v="54040203"/>
    <x v="1"/>
  </r>
  <r>
    <x v="3"/>
    <s v="06391"/>
    <x v="54"/>
    <s v="3540400817136"/>
    <x v="0"/>
    <s v="54040203"/>
    <x v="1"/>
  </r>
  <r>
    <x v="3"/>
    <s v="06391"/>
    <x v="54"/>
    <s v="3540400817306"/>
    <x v="1"/>
    <s v="54040203"/>
    <x v="1"/>
  </r>
  <r>
    <x v="3"/>
    <s v="06391"/>
    <x v="54"/>
    <s v="3540400833549"/>
    <x v="1"/>
    <s v="54040208"/>
    <x v="1"/>
  </r>
  <r>
    <x v="3"/>
    <s v="06391"/>
    <x v="54"/>
    <s v="3540400834197"/>
    <x v="0"/>
    <s v="54040208"/>
    <x v="1"/>
  </r>
  <r>
    <x v="3"/>
    <s v="06391"/>
    <x v="54"/>
    <s v="3540400840499"/>
    <x v="0"/>
    <s v="54040208"/>
    <x v="1"/>
  </r>
  <r>
    <x v="3"/>
    <s v="06391"/>
    <x v="54"/>
    <s v="3540400739721"/>
    <x v="1"/>
    <s v="54040209"/>
    <x v="1"/>
  </r>
  <r>
    <x v="3"/>
    <s v="06391"/>
    <x v="54"/>
    <s v="3540400815028"/>
    <x v="1"/>
    <s v="54040215"/>
    <x v="1"/>
  </r>
  <r>
    <x v="3"/>
    <s v="06392"/>
    <x v="55"/>
    <s v="3540400712504"/>
    <x v="0"/>
    <s v="54040204"/>
    <x v="1"/>
  </r>
  <r>
    <x v="3"/>
    <s v="06392"/>
    <x v="55"/>
    <s v="3540400713527"/>
    <x v="0"/>
    <s v="54040204"/>
    <x v="1"/>
  </r>
  <r>
    <x v="3"/>
    <s v="06392"/>
    <x v="55"/>
    <s v="3540400777827"/>
    <x v="1"/>
    <s v="54040204"/>
    <x v="1"/>
  </r>
  <r>
    <x v="3"/>
    <s v="06392"/>
    <x v="55"/>
    <s v="3540400821702"/>
    <x v="0"/>
    <s v="54040204"/>
    <x v="1"/>
  </r>
  <r>
    <x v="3"/>
    <s v="06392"/>
    <x v="55"/>
    <s v="3540400822954"/>
    <x v="0"/>
    <s v="54040204"/>
    <x v="1"/>
  </r>
  <r>
    <x v="3"/>
    <s v="06392"/>
    <x v="55"/>
    <s v="3540400744988"/>
    <x v="0"/>
    <s v="54040205"/>
    <x v="1"/>
  </r>
  <r>
    <x v="3"/>
    <s v="06392"/>
    <x v="55"/>
    <s v="3540400745895"/>
    <x v="0"/>
    <s v="54040205"/>
    <x v="1"/>
  </r>
  <r>
    <x v="3"/>
    <s v="06392"/>
    <x v="55"/>
    <s v="3540400746506"/>
    <x v="0"/>
    <s v="54040205"/>
    <x v="1"/>
  </r>
  <r>
    <x v="3"/>
    <s v="06392"/>
    <x v="55"/>
    <s v="3540400790076"/>
    <x v="0"/>
    <s v="54040205"/>
    <x v="1"/>
  </r>
  <r>
    <x v="3"/>
    <s v="06392"/>
    <x v="55"/>
    <s v="3540400716453"/>
    <x v="1"/>
    <s v="54040206"/>
    <x v="1"/>
  </r>
  <r>
    <x v="3"/>
    <s v="06392"/>
    <x v="55"/>
    <s v="3540400718162"/>
    <x v="0"/>
    <s v="54040206"/>
    <x v="1"/>
  </r>
  <r>
    <x v="3"/>
    <s v="06392"/>
    <x v="55"/>
    <s v="3540400771080"/>
    <x v="0"/>
    <s v="54040210"/>
    <x v="1"/>
  </r>
  <r>
    <x v="3"/>
    <s v="06392"/>
    <x v="55"/>
    <s v="3540400771551"/>
    <x v="0"/>
    <s v="54040210"/>
    <x v="1"/>
  </r>
  <r>
    <x v="3"/>
    <s v="06392"/>
    <x v="55"/>
    <s v="3540400771951"/>
    <x v="0"/>
    <s v="54040210"/>
    <x v="1"/>
  </r>
  <r>
    <x v="3"/>
    <s v="06392"/>
    <x v="55"/>
    <s v="3540400771969"/>
    <x v="0"/>
    <s v="54040210"/>
    <x v="1"/>
  </r>
  <r>
    <x v="3"/>
    <s v="06392"/>
    <x v="55"/>
    <s v="3540400772302"/>
    <x v="0"/>
    <s v="54040210"/>
    <x v="1"/>
  </r>
  <r>
    <x v="3"/>
    <s v="06392"/>
    <x v="55"/>
    <s v="3540400689561"/>
    <x v="0"/>
    <s v="54040212"/>
    <x v="1"/>
  </r>
  <r>
    <x v="3"/>
    <s v="06392"/>
    <x v="55"/>
    <s v="3540400744210"/>
    <x v="1"/>
    <s v="54040212"/>
    <x v="1"/>
  </r>
  <r>
    <x v="3"/>
    <s v="06393"/>
    <x v="56"/>
    <s v="3540400722691"/>
    <x v="0"/>
    <s v="54040303"/>
    <x v="0"/>
  </r>
  <r>
    <x v="3"/>
    <s v="06393"/>
    <x v="56"/>
    <s v="3540400723280"/>
    <x v="0"/>
    <s v="54040303"/>
    <x v="0"/>
  </r>
  <r>
    <x v="3"/>
    <s v="06393"/>
    <x v="56"/>
    <s v="3540400596121"/>
    <x v="0"/>
    <s v="54040305"/>
    <x v="0"/>
  </r>
  <r>
    <x v="3"/>
    <s v="06393"/>
    <x v="56"/>
    <s v="3540400675897"/>
    <x v="1"/>
    <s v="54040306"/>
    <x v="0"/>
  </r>
  <r>
    <x v="3"/>
    <s v="06393"/>
    <x v="56"/>
    <s v="3540400651220"/>
    <x v="0"/>
    <s v="54040310"/>
    <x v="0"/>
  </r>
  <r>
    <x v="3"/>
    <s v="06393"/>
    <x v="56"/>
    <s v="3540400654075"/>
    <x v="1"/>
    <s v="54040310"/>
    <x v="0"/>
  </r>
  <r>
    <x v="3"/>
    <s v="06393"/>
    <x v="56"/>
    <s v="3540400657261"/>
    <x v="1"/>
    <s v="54040310"/>
    <x v="0"/>
  </r>
  <r>
    <x v="3"/>
    <s v="06393"/>
    <x v="56"/>
    <s v="3540400727510"/>
    <x v="0"/>
    <s v="54040311"/>
    <x v="0"/>
  </r>
  <r>
    <x v="3"/>
    <s v="06393"/>
    <x v="56"/>
    <s v="3540400755432"/>
    <x v="1"/>
    <s v="54040311"/>
    <x v="0"/>
  </r>
  <r>
    <x v="3"/>
    <s v="06393"/>
    <x v="56"/>
    <s v="3540400785528"/>
    <x v="0"/>
    <s v="54040311"/>
    <x v="0"/>
  </r>
  <r>
    <x v="3"/>
    <s v="06393"/>
    <x v="56"/>
    <s v="3540400598795"/>
    <x v="0"/>
    <s v="54040312"/>
    <x v="0"/>
  </r>
  <r>
    <x v="3"/>
    <s v="06393"/>
    <x v="56"/>
    <s v="3540400759802"/>
    <x v="0"/>
    <s v="54040312"/>
    <x v="0"/>
  </r>
  <r>
    <x v="3"/>
    <s v="06393"/>
    <x v="56"/>
    <s v="3540400760983"/>
    <x v="0"/>
    <s v="54040312"/>
    <x v="0"/>
  </r>
  <r>
    <x v="3"/>
    <s v="06394"/>
    <x v="57"/>
    <s v="3540400590603"/>
    <x v="1"/>
    <s v="54040301"/>
    <x v="0"/>
  </r>
  <r>
    <x v="3"/>
    <s v="06394"/>
    <x v="57"/>
    <s v="3540400644304"/>
    <x v="1"/>
    <s v="54040301"/>
    <x v="0"/>
  </r>
  <r>
    <x v="3"/>
    <s v="06394"/>
    <x v="57"/>
    <s v="3540400644347"/>
    <x v="1"/>
    <s v="54040301"/>
    <x v="0"/>
  </r>
  <r>
    <x v="3"/>
    <s v="06394"/>
    <x v="57"/>
    <s v="3540400646587"/>
    <x v="0"/>
    <s v="54040301"/>
    <x v="0"/>
  </r>
  <r>
    <x v="3"/>
    <s v="06394"/>
    <x v="57"/>
    <s v="3540400666561"/>
    <x v="1"/>
    <s v="54040301"/>
    <x v="0"/>
  </r>
  <r>
    <x v="3"/>
    <s v="06394"/>
    <x v="57"/>
    <s v="3540400629259"/>
    <x v="0"/>
    <s v="54040302"/>
    <x v="0"/>
  </r>
  <r>
    <x v="3"/>
    <s v="06394"/>
    <x v="57"/>
    <s v="4570100001279"/>
    <x v="1"/>
    <s v="54040302"/>
    <x v="0"/>
  </r>
  <r>
    <x v="3"/>
    <s v="06394"/>
    <x v="57"/>
    <s v="3540400600650"/>
    <x v="1"/>
    <s v="54040307"/>
    <x v="0"/>
  </r>
  <r>
    <x v="3"/>
    <s v="06394"/>
    <x v="57"/>
    <s v="3540400600935"/>
    <x v="0"/>
    <s v="54040307"/>
    <x v="0"/>
  </r>
  <r>
    <x v="3"/>
    <s v="06394"/>
    <x v="57"/>
    <s v="3540400639823"/>
    <x v="1"/>
    <s v="54040308"/>
    <x v="0"/>
  </r>
  <r>
    <x v="3"/>
    <s v="06394"/>
    <x v="57"/>
    <s v="3540400640970"/>
    <x v="1"/>
    <s v="54040308"/>
    <x v="0"/>
  </r>
  <r>
    <x v="3"/>
    <s v="06394"/>
    <x v="57"/>
    <s v="3540400673053"/>
    <x v="0"/>
    <s v="54040309"/>
    <x v="0"/>
  </r>
  <r>
    <x v="3"/>
    <s v="06394"/>
    <x v="57"/>
    <s v="3540400524520"/>
    <x v="0"/>
    <s v="54040313"/>
    <x v="0"/>
  </r>
  <r>
    <x v="3"/>
    <s v="06394"/>
    <x v="57"/>
    <s v="3540400595184"/>
    <x v="1"/>
    <s v="54040313"/>
    <x v="0"/>
  </r>
  <r>
    <x v="3"/>
    <s v="06394"/>
    <x v="57"/>
    <s v="3540400721139"/>
    <x v="1"/>
    <s v="54040313"/>
    <x v="0"/>
  </r>
  <r>
    <x v="3"/>
    <s v="06395"/>
    <x v="58"/>
    <s v="3540400179393"/>
    <x v="0"/>
    <s v="54040501"/>
    <x v="0"/>
  </r>
  <r>
    <x v="3"/>
    <s v="06395"/>
    <x v="58"/>
    <s v="3540400238781"/>
    <x v="1"/>
    <s v="54040501"/>
    <x v="0"/>
  </r>
  <r>
    <x v="3"/>
    <s v="06395"/>
    <x v="58"/>
    <s v="3540400253887"/>
    <x v="0"/>
    <s v="54040501"/>
    <x v="0"/>
  </r>
  <r>
    <x v="3"/>
    <s v="06395"/>
    <x v="58"/>
    <s v="3540400254905"/>
    <x v="1"/>
    <s v="54040501"/>
    <x v="0"/>
  </r>
  <r>
    <x v="3"/>
    <s v="06395"/>
    <x v="58"/>
    <s v="3540400337274"/>
    <x v="0"/>
    <s v="54040501"/>
    <x v="0"/>
  </r>
  <r>
    <x v="3"/>
    <s v="06395"/>
    <x v="58"/>
    <s v="3540400280183"/>
    <x v="0"/>
    <s v="54040502"/>
    <x v="0"/>
  </r>
  <r>
    <x v="3"/>
    <s v="06395"/>
    <x v="58"/>
    <s v="3540400280256"/>
    <x v="1"/>
    <s v="54040502"/>
    <x v="0"/>
  </r>
  <r>
    <x v="3"/>
    <s v="06395"/>
    <x v="58"/>
    <s v="3540400312000"/>
    <x v="1"/>
    <s v="54040502"/>
    <x v="0"/>
  </r>
  <r>
    <x v="3"/>
    <s v="06395"/>
    <x v="58"/>
    <s v="3540400312387"/>
    <x v="0"/>
    <s v="54040502"/>
    <x v="0"/>
  </r>
  <r>
    <x v="3"/>
    <s v="06395"/>
    <x v="58"/>
    <s v="3540400314151"/>
    <x v="0"/>
    <s v="54040502"/>
    <x v="0"/>
  </r>
  <r>
    <x v="3"/>
    <s v="06395"/>
    <x v="58"/>
    <s v="3540400314673"/>
    <x v="0"/>
    <s v="54040502"/>
    <x v="0"/>
  </r>
  <r>
    <x v="3"/>
    <s v="06395"/>
    <x v="58"/>
    <s v="3540400315157"/>
    <x v="0"/>
    <s v="54040502"/>
    <x v="0"/>
  </r>
  <r>
    <x v="3"/>
    <s v="06395"/>
    <x v="58"/>
    <s v="3540400315220"/>
    <x v="0"/>
    <s v="54040502"/>
    <x v="0"/>
  </r>
  <r>
    <x v="3"/>
    <s v="06395"/>
    <x v="58"/>
    <s v="3540400335140"/>
    <x v="1"/>
    <s v="54040502"/>
    <x v="0"/>
  </r>
  <r>
    <x v="3"/>
    <s v="06395"/>
    <x v="58"/>
    <s v="3540400335913"/>
    <x v="1"/>
    <s v="54040502"/>
    <x v="0"/>
  </r>
  <r>
    <x v="3"/>
    <s v="06395"/>
    <x v="58"/>
    <s v="3540400393069"/>
    <x v="0"/>
    <s v="54040502"/>
    <x v="0"/>
  </r>
  <r>
    <x v="3"/>
    <s v="06395"/>
    <x v="58"/>
    <s v="3540400315467"/>
    <x v="1"/>
    <s v="54040503"/>
    <x v="0"/>
  </r>
  <r>
    <x v="3"/>
    <s v="06395"/>
    <x v="58"/>
    <s v="3540400317745"/>
    <x v="1"/>
    <s v="54040503"/>
    <x v="0"/>
  </r>
  <r>
    <x v="3"/>
    <s v="06395"/>
    <x v="58"/>
    <s v="3540400318598"/>
    <x v="1"/>
    <s v="54040503"/>
    <x v="0"/>
  </r>
  <r>
    <x v="3"/>
    <s v="06395"/>
    <x v="58"/>
    <s v="3540400321653"/>
    <x v="0"/>
    <s v="54040504"/>
    <x v="0"/>
  </r>
  <r>
    <x v="3"/>
    <s v="06395"/>
    <x v="58"/>
    <s v="3540400322099"/>
    <x v="0"/>
    <s v="54040504"/>
    <x v="0"/>
  </r>
  <r>
    <x v="3"/>
    <s v="06395"/>
    <x v="58"/>
    <s v="3540400322641"/>
    <x v="0"/>
    <s v="54040504"/>
    <x v="0"/>
  </r>
  <r>
    <x v="3"/>
    <s v="06395"/>
    <x v="58"/>
    <s v="3540400337401"/>
    <x v="0"/>
    <s v="54040504"/>
    <x v="0"/>
  </r>
  <r>
    <x v="3"/>
    <s v="06395"/>
    <x v="58"/>
    <s v="3540400393557"/>
    <x v="0"/>
    <s v="54040504"/>
    <x v="0"/>
  </r>
  <r>
    <x v="3"/>
    <s v="06395"/>
    <x v="58"/>
    <s v="3540400393590"/>
    <x v="0"/>
    <s v="54040504"/>
    <x v="0"/>
  </r>
  <r>
    <x v="3"/>
    <s v="06395"/>
    <x v="58"/>
    <s v="3540400394022"/>
    <x v="0"/>
    <s v="54040504"/>
    <x v="0"/>
  </r>
  <r>
    <x v="3"/>
    <s v="06395"/>
    <x v="58"/>
    <s v="3540400282526"/>
    <x v="0"/>
    <s v="54040505"/>
    <x v="0"/>
  </r>
  <r>
    <x v="3"/>
    <s v="06395"/>
    <x v="58"/>
    <s v="3540400282755"/>
    <x v="0"/>
    <s v="54040505"/>
    <x v="0"/>
  </r>
  <r>
    <x v="3"/>
    <s v="06395"/>
    <x v="58"/>
    <s v="3540400340267"/>
    <x v="0"/>
    <s v="54040505"/>
    <x v="0"/>
  </r>
  <r>
    <x v="3"/>
    <s v="06395"/>
    <x v="58"/>
    <s v="3540400340313"/>
    <x v="0"/>
    <s v="54040505"/>
    <x v="0"/>
  </r>
  <r>
    <x v="3"/>
    <s v="06395"/>
    <x v="58"/>
    <s v="3540400396564"/>
    <x v="1"/>
    <s v="54040505"/>
    <x v="0"/>
  </r>
  <r>
    <x v="3"/>
    <s v="06395"/>
    <x v="58"/>
    <s v="3540400240319"/>
    <x v="0"/>
    <s v="54040506"/>
    <x v="0"/>
  </r>
  <r>
    <x v="3"/>
    <s v="06395"/>
    <x v="58"/>
    <s v="3540400333392"/>
    <x v="1"/>
    <s v="54040506"/>
    <x v="0"/>
  </r>
  <r>
    <x v="3"/>
    <s v="06395"/>
    <x v="58"/>
    <s v="3540400334127"/>
    <x v="1"/>
    <s v="54040506"/>
    <x v="0"/>
  </r>
  <r>
    <x v="3"/>
    <s v="06395"/>
    <x v="58"/>
    <s v="3540400257718"/>
    <x v="0"/>
    <s v="54040507"/>
    <x v="0"/>
  </r>
  <r>
    <x v="3"/>
    <s v="06395"/>
    <x v="58"/>
    <s v="3540400258561"/>
    <x v="0"/>
    <s v="54040507"/>
    <x v="0"/>
  </r>
  <r>
    <x v="3"/>
    <s v="06395"/>
    <x v="58"/>
    <s v="3540400362937"/>
    <x v="0"/>
    <s v="54040507"/>
    <x v="0"/>
  </r>
  <r>
    <x v="3"/>
    <s v="06395"/>
    <x v="58"/>
    <s v="3540400365430"/>
    <x v="0"/>
    <s v="54040507"/>
    <x v="0"/>
  </r>
  <r>
    <x v="3"/>
    <s v="06395"/>
    <x v="58"/>
    <s v="3540400391759"/>
    <x v="1"/>
    <s v="54040507"/>
    <x v="0"/>
  </r>
  <r>
    <x v="3"/>
    <s v="06395"/>
    <x v="58"/>
    <s v="3540400391961"/>
    <x v="1"/>
    <s v="54040507"/>
    <x v="0"/>
  </r>
  <r>
    <x v="3"/>
    <s v="06395"/>
    <x v="58"/>
    <s v="3540100657508"/>
    <x v="0"/>
    <s v="54040508"/>
    <x v="0"/>
  </r>
  <r>
    <x v="3"/>
    <s v="06395"/>
    <x v="58"/>
    <s v="3540400263939"/>
    <x v="1"/>
    <s v="54040508"/>
    <x v="0"/>
  </r>
  <r>
    <x v="3"/>
    <s v="06395"/>
    <x v="58"/>
    <s v="3540400366614"/>
    <x v="0"/>
    <s v="54040508"/>
    <x v="0"/>
  </r>
  <r>
    <x v="3"/>
    <s v="06395"/>
    <x v="58"/>
    <s v="3540400367611"/>
    <x v="1"/>
    <s v="54040508"/>
    <x v="0"/>
  </r>
  <r>
    <x v="3"/>
    <s v="06395"/>
    <x v="58"/>
    <s v="3540400369052"/>
    <x v="0"/>
    <s v="54040508"/>
    <x v="0"/>
  </r>
  <r>
    <x v="3"/>
    <s v="06395"/>
    <x v="58"/>
    <s v="3540400369125"/>
    <x v="1"/>
    <s v="54040508"/>
    <x v="0"/>
  </r>
  <r>
    <x v="3"/>
    <s v="06395"/>
    <x v="58"/>
    <s v="3540400369541"/>
    <x v="1"/>
    <s v="54040508"/>
    <x v="0"/>
  </r>
  <r>
    <x v="3"/>
    <s v="06395"/>
    <x v="58"/>
    <s v="3540400320231"/>
    <x v="1"/>
    <s v="54040509"/>
    <x v="0"/>
  </r>
  <r>
    <x v="3"/>
    <s v="06395"/>
    <x v="58"/>
    <s v="3540400320339"/>
    <x v="1"/>
    <s v="54040509"/>
    <x v="0"/>
  </r>
  <r>
    <x v="3"/>
    <s v="06396"/>
    <x v="59"/>
    <s v="3540400276429"/>
    <x v="0"/>
    <s v="54040601"/>
    <x v="1"/>
  </r>
  <r>
    <x v="3"/>
    <s v="06396"/>
    <x v="59"/>
    <s v="3540400231492"/>
    <x v="0"/>
    <s v="54040602"/>
    <x v="1"/>
  </r>
  <r>
    <x v="3"/>
    <s v="06396"/>
    <x v="59"/>
    <s v="3540400232286"/>
    <x v="0"/>
    <s v="54040602"/>
    <x v="1"/>
  </r>
  <r>
    <x v="3"/>
    <s v="06396"/>
    <x v="59"/>
    <s v="3540400303167"/>
    <x v="0"/>
    <s v="54040603"/>
    <x v="1"/>
  </r>
  <r>
    <x v="3"/>
    <s v="06396"/>
    <x v="59"/>
    <s v="3540400303671"/>
    <x v="1"/>
    <s v="54040603"/>
    <x v="1"/>
  </r>
  <r>
    <x v="3"/>
    <s v="06396"/>
    <x v="59"/>
    <s v="3540400309696"/>
    <x v="0"/>
    <s v="54040604"/>
    <x v="1"/>
  </r>
  <r>
    <x v="3"/>
    <s v="06396"/>
    <x v="59"/>
    <s v="3540400175827"/>
    <x v="0"/>
    <s v="54040605"/>
    <x v="1"/>
  </r>
  <r>
    <x v="3"/>
    <s v="06396"/>
    <x v="59"/>
    <s v="3540400251213"/>
    <x v="0"/>
    <s v="54040605"/>
    <x v="1"/>
  </r>
  <r>
    <x v="3"/>
    <s v="06396"/>
    <x v="59"/>
    <s v="3540400176491"/>
    <x v="1"/>
    <s v="54040606"/>
    <x v="1"/>
  </r>
  <r>
    <x v="3"/>
    <s v="06397"/>
    <x v="60"/>
    <s v="3540400384914"/>
    <x v="0"/>
    <s v="54040701"/>
    <x v="1"/>
  </r>
  <r>
    <x v="3"/>
    <s v="06397"/>
    <x v="60"/>
    <s v="3540400475723"/>
    <x v="0"/>
    <s v="54040701"/>
    <x v="1"/>
  </r>
  <r>
    <x v="3"/>
    <s v="06397"/>
    <x v="60"/>
    <s v="3540400492873"/>
    <x v="1"/>
    <s v="54040701"/>
    <x v="1"/>
  </r>
  <r>
    <x v="3"/>
    <s v="06397"/>
    <x v="60"/>
    <s v="3540400513455"/>
    <x v="1"/>
    <s v="54040701"/>
    <x v="1"/>
  </r>
  <r>
    <x v="3"/>
    <s v="06397"/>
    <x v="60"/>
    <s v="3540400514575"/>
    <x v="0"/>
    <s v="54040701"/>
    <x v="1"/>
  </r>
  <r>
    <x v="3"/>
    <s v="06397"/>
    <x v="60"/>
    <s v="3540400546019"/>
    <x v="0"/>
    <s v="54040701"/>
    <x v="1"/>
  </r>
  <r>
    <x v="3"/>
    <s v="06397"/>
    <x v="60"/>
    <s v="3540400546353"/>
    <x v="0"/>
    <s v="54040701"/>
    <x v="1"/>
  </r>
  <r>
    <x v="3"/>
    <s v="06397"/>
    <x v="60"/>
    <s v="3540400546477"/>
    <x v="1"/>
    <s v="54040701"/>
    <x v="1"/>
  </r>
  <r>
    <x v="3"/>
    <s v="06397"/>
    <x v="60"/>
    <s v="3540400547198"/>
    <x v="0"/>
    <s v="54040701"/>
    <x v="1"/>
  </r>
  <r>
    <x v="3"/>
    <s v="06397"/>
    <x v="60"/>
    <s v="3540400387719"/>
    <x v="0"/>
    <s v="54040702"/>
    <x v="1"/>
  </r>
  <r>
    <x v="3"/>
    <s v="06397"/>
    <x v="60"/>
    <s v="3540400389592"/>
    <x v="0"/>
    <s v="54040702"/>
    <x v="1"/>
  </r>
  <r>
    <x v="3"/>
    <s v="06397"/>
    <x v="60"/>
    <s v="3540400390621"/>
    <x v="0"/>
    <s v="54040702"/>
    <x v="1"/>
  </r>
  <r>
    <x v="3"/>
    <s v="06397"/>
    <x v="60"/>
    <s v="3540400476754"/>
    <x v="0"/>
    <s v="54040702"/>
    <x v="1"/>
  </r>
  <r>
    <x v="3"/>
    <s v="06397"/>
    <x v="60"/>
    <s v="3540400477505"/>
    <x v="0"/>
    <s v="54040702"/>
    <x v="1"/>
  </r>
  <r>
    <x v="3"/>
    <s v="06397"/>
    <x v="60"/>
    <s v="3540400549841"/>
    <x v="0"/>
    <s v="54040702"/>
    <x v="1"/>
  </r>
  <r>
    <x v="3"/>
    <s v="06397"/>
    <x v="60"/>
    <s v="3540400520061"/>
    <x v="1"/>
    <s v="54040703"/>
    <x v="1"/>
  </r>
  <r>
    <x v="3"/>
    <s v="06397"/>
    <x v="60"/>
    <s v="3540400520125"/>
    <x v="0"/>
    <s v="54040703"/>
    <x v="1"/>
  </r>
  <r>
    <x v="3"/>
    <s v="06397"/>
    <x v="60"/>
    <s v="3540400553406"/>
    <x v="1"/>
    <s v="54040703"/>
    <x v="1"/>
  </r>
  <r>
    <x v="3"/>
    <s v="06397"/>
    <x v="60"/>
    <s v="3540400554097"/>
    <x v="0"/>
    <s v="54040703"/>
    <x v="1"/>
  </r>
  <r>
    <x v="3"/>
    <s v="06397"/>
    <x v="60"/>
    <s v="3540400571919"/>
    <x v="0"/>
    <s v="54040703"/>
    <x v="1"/>
  </r>
  <r>
    <x v="3"/>
    <s v="06397"/>
    <x v="60"/>
    <s v="3540400602954"/>
    <x v="1"/>
    <s v="54040704"/>
    <x v="1"/>
  </r>
  <r>
    <x v="3"/>
    <s v="06397"/>
    <x v="60"/>
    <s v="3540400604272"/>
    <x v="0"/>
    <s v="54040704"/>
    <x v="1"/>
  </r>
  <r>
    <x v="3"/>
    <s v="06397"/>
    <x v="60"/>
    <s v="3540400480158"/>
    <x v="1"/>
    <s v="54040705"/>
    <x v="1"/>
  </r>
  <r>
    <x v="3"/>
    <s v="06397"/>
    <x v="60"/>
    <s v="3540400496291"/>
    <x v="0"/>
    <s v="54040705"/>
    <x v="1"/>
  </r>
  <r>
    <x v="3"/>
    <s v="06397"/>
    <x v="60"/>
    <s v="3540400497140"/>
    <x v="0"/>
    <s v="54040705"/>
    <x v="1"/>
  </r>
  <r>
    <x v="3"/>
    <s v="06397"/>
    <x v="60"/>
    <s v="3540400497239"/>
    <x v="0"/>
    <s v="54040705"/>
    <x v="1"/>
  </r>
  <r>
    <x v="3"/>
    <s v="06397"/>
    <x v="60"/>
    <s v="3540400497671"/>
    <x v="0"/>
    <s v="54040705"/>
    <x v="1"/>
  </r>
  <r>
    <x v="3"/>
    <s v="06397"/>
    <x v="60"/>
    <s v="3540400497689"/>
    <x v="0"/>
    <s v="54040705"/>
    <x v="1"/>
  </r>
  <r>
    <x v="3"/>
    <s v="06397"/>
    <x v="60"/>
    <s v="3540400516861"/>
    <x v="0"/>
    <s v="54040705"/>
    <x v="1"/>
  </r>
  <r>
    <x v="3"/>
    <s v="06397"/>
    <x v="60"/>
    <s v="3540400517191"/>
    <x v="0"/>
    <s v="54040705"/>
    <x v="1"/>
  </r>
  <r>
    <x v="3"/>
    <s v="06397"/>
    <x v="60"/>
    <s v="3540400518384"/>
    <x v="0"/>
    <s v="54040705"/>
    <x v="1"/>
  </r>
  <r>
    <x v="3"/>
    <s v="06397"/>
    <x v="60"/>
    <s v="3540400518392"/>
    <x v="0"/>
    <s v="54040705"/>
    <x v="1"/>
  </r>
  <r>
    <x v="3"/>
    <s v="06397"/>
    <x v="60"/>
    <s v="3540400601460"/>
    <x v="0"/>
    <s v="54040705"/>
    <x v="1"/>
  </r>
  <r>
    <x v="3"/>
    <s v="06397"/>
    <x v="60"/>
    <s v="3540400573407"/>
    <x v="1"/>
    <s v="54040706"/>
    <x v="1"/>
  </r>
  <r>
    <x v="3"/>
    <s v="06397"/>
    <x v="60"/>
    <s v="3540400574071"/>
    <x v="1"/>
    <s v="54040706"/>
    <x v="1"/>
  </r>
  <r>
    <x v="3"/>
    <s v="06397"/>
    <x v="60"/>
    <s v="3540400577151"/>
    <x v="1"/>
    <s v="54040706"/>
    <x v="1"/>
  </r>
  <r>
    <x v="3"/>
    <s v="06397"/>
    <x v="60"/>
    <s v="3540400577160"/>
    <x v="1"/>
    <s v="54040706"/>
    <x v="1"/>
  </r>
  <r>
    <x v="3"/>
    <s v="06398"/>
    <x v="61"/>
    <s v="3540400199955"/>
    <x v="0"/>
    <s v="54040802"/>
    <x v="0"/>
  </r>
  <r>
    <x v="3"/>
    <s v="06398"/>
    <x v="61"/>
    <s v="3540400089432"/>
    <x v="0"/>
    <s v="54040803"/>
    <x v="0"/>
  </r>
  <r>
    <x v="3"/>
    <s v="06398"/>
    <x v="61"/>
    <s v="3540400076446"/>
    <x v="1"/>
    <s v="54040804"/>
    <x v="0"/>
  </r>
  <r>
    <x v="3"/>
    <s v="06398"/>
    <x v="61"/>
    <s v="3540400220784"/>
    <x v="1"/>
    <s v="54040806"/>
    <x v="0"/>
  </r>
  <r>
    <x v="3"/>
    <s v="06398"/>
    <x v="61"/>
    <s v="3540400222205"/>
    <x v="0"/>
    <s v="54040806"/>
    <x v="0"/>
  </r>
  <r>
    <x v="3"/>
    <s v="06398"/>
    <x v="61"/>
    <s v="3540400273471"/>
    <x v="1"/>
    <s v="54040807"/>
    <x v="0"/>
  </r>
  <r>
    <x v="3"/>
    <s v="06399"/>
    <x v="62"/>
    <s v="3540100356168"/>
    <x v="0"/>
    <s v="54040901"/>
    <x v="1"/>
  </r>
  <r>
    <x v="3"/>
    <s v="06399"/>
    <x v="62"/>
    <s v="3540400047829"/>
    <x v="0"/>
    <s v="54040901"/>
    <x v="1"/>
  </r>
  <r>
    <x v="3"/>
    <s v="06399"/>
    <x v="62"/>
    <s v="3540400048230"/>
    <x v="0"/>
    <s v="54040901"/>
    <x v="1"/>
  </r>
  <r>
    <x v="3"/>
    <s v="06399"/>
    <x v="62"/>
    <s v="3540400049112"/>
    <x v="0"/>
    <s v="54040901"/>
    <x v="1"/>
  </r>
  <r>
    <x v="3"/>
    <s v="06399"/>
    <x v="62"/>
    <s v="3540400049163"/>
    <x v="0"/>
    <s v="54040901"/>
    <x v="1"/>
  </r>
  <r>
    <x v="3"/>
    <s v="06399"/>
    <x v="62"/>
    <s v="3540400076136"/>
    <x v="0"/>
    <s v="54040901"/>
    <x v="1"/>
  </r>
  <r>
    <x v="3"/>
    <s v="06399"/>
    <x v="62"/>
    <s v="3540400077850"/>
    <x v="0"/>
    <s v="54040901"/>
    <x v="1"/>
  </r>
  <r>
    <x v="3"/>
    <s v="06399"/>
    <x v="62"/>
    <s v="3540400077868"/>
    <x v="0"/>
    <s v="54040901"/>
    <x v="1"/>
  </r>
  <r>
    <x v="3"/>
    <s v="06399"/>
    <x v="62"/>
    <s v="3540400114534"/>
    <x v="1"/>
    <s v="54040901"/>
    <x v="1"/>
  </r>
  <r>
    <x v="3"/>
    <s v="06399"/>
    <x v="62"/>
    <s v="3540400114542"/>
    <x v="0"/>
    <s v="54040901"/>
    <x v="1"/>
  </r>
  <r>
    <x v="3"/>
    <s v="06399"/>
    <x v="62"/>
    <s v="3540400117240"/>
    <x v="1"/>
    <s v="54040901"/>
    <x v="1"/>
  </r>
  <r>
    <x v="3"/>
    <s v="06399"/>
    <x v="62"/>
    <s v="3540400117550"/>
    <x v="0"/>
    <s v="54040901"/>
    <x v="1"/>
  </r>
  <r>
    <x v="3"/>
    <s v="06399"/>
    <x v="62"/>
    <s v="3540400141540"/>
    <x v="1"/>
    <s v="54040901"/>
    <x v="1"/>
  </r>
  <r>
    <x v="3"/>
    <s v="06399"/>
    <x v="62"/>
    <s v="3540400141710"/>
    <x v="0"/>
    <s v="54040901"/>
    <x v="1"/>
  </r>
  <r>
    <x v="3"/>
    <s v="06399"/>
    <x v="62"/>
    <s v="3540400142384"/>
    <x v="0"/>
    <s v="54040901"/>
    <x v="1"/>
  </r>
  <r>
    <x v="3"/>
    <s v="06399"/>
    <x v="62"/>
    <s v="3101600449909"/>
    <x v="0"/>
    <s v="54040902"/>
    <x v="1"/>
  </r>
  <r>
    <x v="3"/>
    <s v="06399"/>
    <x v="62"/>
    <s v="3540400119137"/>
    <x v="0"/>
    <s v="54040902"/>
    <x v="1"/>
  </r>
  <r>
    <x v="3"/>
    <s v="06399"/>
    <x v="62"/>
    <s v="3540400119951"/>
    <x v="0"/>
    <s v="54040902"/>
    <x v="1"/>
  </r>
  <r>
    <x v="3"/>
    <s v="06399"/>
    <x v="62"/>
    <s v="3540400120585"/>
    <x v="0"/>
    <s v="54040902"/>
    <x v="1"/>
  </r>
  <r>
    <x v="3"/>
    <s v="06399"/>
    <x v="62"/>
    <s v="3540400143127"/>
    <x v="0"/>
    <s v="54040902"/>
    <x v="1"/>
  </r>
  <r>
    <x v="3"/>
    <s v="06399"/>
    <x v="62"/>
    <s v="3540400143488"/>
    <x v="0"/>
    <s v="54040902"/>
    <x v="1"/>
  </r>
  <r>
    <x v="3"/>
    <s v="06399"/>
    <x v="62"/>
    <s v="3540400143844"/>
    <x v="0"/>
    <s v="54040902"/>
    <x v="1"/>
  </r>
  <r>
    <x v="3"/>
    <s v="06399"/>
    <x v="62"/>
    <s v="3540400165678"/>
    <x v="1"/>
    <s v="54040902"/>
    <x v="1"/>
  </r>
  <r>
    <x v="3"/>
    <s v="06399"/>
    <x v="62"/>
    <s v="3540400165945"/>
    <x v="1"/>
    <s v="54040902"/>
    <x v="1"/>
  </r>
  <r>
    <x v="3"/>
    <s v="06399"/>
    <x v="62"/>
    <s v="3540400166232"/>
    <x v="0"/>
    <s v="54040902"/>
    <x v="1"/>
  </r>
  <r>
    <x v="3"/>
    <s v="06399"/>
    <x v="62"/>
    <s v="3540400166275"/>
    <x v="0"/>
    <s v="54040902"/>
    <x v="1"/>
  </r>
  <r>
    <x v="3"/>
    <s v="06399"/>
    <x v="62"/>
    <s v="3540400166852"/>
    <x v="0"/>
    <s v="54040902"/>
    <x v="1"/>
  </r>
  <r>
    <x v="3"/>
    <s v="06399"/>
    <x v="62"/>
    <s v="3540400184702"/>
    <x v="0"/>
    <s v="54040902"/>
    <x v="1"/>
  </r>
  <r>
    <x v="3"/>
    <s v="06399"/>
    <x v="62"/>
    <s v="3540400793822"/>
    <x v="0"/>
    <s v="54040902"/>
    <x v="1"/>
  </r>
  <r>
    <x v="3"/>
    <s v="06399"/>
    <x v="62"/>
    <s v="3540400050510"/>
    <x v="0"/>
    <s v="54040903"/>
    <x v="1"/>
  </r>
  <r>
    <x v="3"/>
    <s v="06399"/>
    <x v="62"/>
    <s v="3540400051044"/>
    <x v="0"/>
    <s v="54040903"/>
    <x v="1"/>
  </r>
  <r>
    <x v="3"/>
    <s v="06399"/>
    <x v="62"/>
    <s v="3540400079879"/>
    <x v="0"/>
    <s v="54040903"/>
    <x v="1"/>
  </r>
  <r>
    <x v="3"/>
    <s v="06399"/>
    <x v="62"/>
    <s v="3540400080125"/>
    <x v="0"/>
    <s v="54040903"/>
    <x v="1"/>
  </r>
  <r>
    <x v="3"/>
    <s v="06399"/>
    <x v="62"/>
    <s v="3540400080168"/>
    <x v="0"/>
    <s v="54040903"/>
    <x v="1"/>
  </r>
  <r>
    <x v="3"/>
    <s v="06399"/>
    <x v="62"/>
    <s v="3540400081652"/>
    <x v="0"/>
    <s v="54040903"/>
    <x v="1"/>
  </r>
  <r>
    <x v="3"/>
    <s v="06399"/>
    <x v="62"/>
    <s v="3540400181606"/>
    <x v="0"/>
    <s v="54040903"/>
    <x v="1"/>
  </r>
  <r>
    <x v="3"/>
    <s v="06399"/>
    <x v="62"/>
    <s v="3540400181665"/>
    <x v="0"/>
    <s v="54040903"/>
    <x v="1"/>
  </r>
  <r>
    <x v="3"/>
    <s v="06399"/>
    <x v="62"/>
    <s v="3540400182696"/>
    <x v="0"/>
    <s v="54040903"/>
    <x v="1"/>
  </r>
  <r>
    <x v="3"/>
    <s v="06399"/>
    <x v="62"/>
    <s v="3540400183820"/>
    <x v="0"/>
    <s v="54040903"/>
    <x v="1"/>
  </r>
  <r>
    <x v="3"/>
    <s v="06399"/>
    <x v="62"/>
    <s v="3540400184001"/>
    <x v="0"/>
    <s v="54040903"/>
    <x v="1"/>
  </r>
  <r>
    <x v="3"/>
    <s v="06399"/>
    <x v="62"/>
    <s v="3540400184541"/>
    <x v="0"/>
    <s v="54040903"/>
    <x v="1"/>
  </r>
  <r>
    <x v="3"/>
    <s v="06399"/>
    <x v="62"/>
    <s v="3540400184559"/>
    <x v="0"/>
    <s v="54040903"/>
    <x v="1"/>
  </r>
  <r>
    <x v="3"/>
    <s v="06399"/>
    <x v="62"/>
    <s v="3540400145723"/>
    <x v="0"/>
    <s v="54040904"/>
    <x v="1"/>
  </r>
  <r>
    <x v="3"/>
    <s v="06399"/>
    <x v="62"/>
    <s v="3540400146398"/>
    <x v="1"/>
    <s v="54040904"/>
    <x v="1"/>
  </r>
  <r>
    <x v="3"/>
    <s v="06399"/>
    <x v="62"/>
    <s v="3540400146584"/>
    <x v="0"/>
    <s v="54040904"/>
    <x v="1"/>
  </r>
  <r>
    <x v="3"/>
    <s v="06399"/>
    <x v="62"/>
    <s v="3540400147416"/>
    <x v="0"/>
    <s v="54040904"/>
    <x v="1"/>
  </r>
  <r>
    <x v="3"/>
    <s v="06399"/>
    <x v="62"/>
    <s v="3540400147424"/>
    <x v="0"/>
    <s v="54040904"/>
    <x v="1"/>
  </r>
  <r>
    <x v="3"/>
    <s v="06399"/>
    <x v="62"/>
    <s v="3540400185628"/>
    <x v="0"/>
    <s v="54040904"/>
    <x v="1"/>
  </r>
  <r>
    <x v="3"/>
    <s v="06399"/>
    <x v="62"/>
    <s v="3540400186519"/>
    <x v="1"/>
    <s v="54040904"/>
    <x v="1"/>
  </r>
  <r>
    <x v="3"/>
    <s v="06399"/>
    <x v="62"/>
    <s v="3540400187132"/>
    <x v="0"/>
    <s v="54040904"/>
    <x v="1"/>
  </r>
  <r>
    <x v="3"/>
    <s v="06399"/>
    <x v="62"/>
    <s v="3540400211327"/>
    <x v="0"/>
    <s v="54040904"/>
    <x v="1"/>
  </r>
  <r>
    <x v="3"/>
    <s v="06399"/>
    <x v="62"/>
    <s v="3540400211955"/>
    <x v="0"/>
    <s v="54040904"/>
    <x v="1"/>
  </r>
  <r>
    <x v="3"/>
    <s v="06399"/>
    <x v="62"/>
    <s v="3540400212251"/>
    <x v="0"/>
    <s v="54040904"/>
    <x v="1"/>
  </r>
  <r>
    <x v="3"/>
    <s v="06399"/>
    <x v="62"/>
    <s v="3540400213290"/>
    <x v="0"/>
    <s v="54040904"/>
    <x v="1"/>
  </r>
  <r>
    <x v="3"/>
    <s v="06399"/>
    <x v="62"/>
    <s v="5540490005116"/>
    <x v="0"/>
    <s v="54040904"/>
    <x v="1"/>
  </r>
  <r>
    <x v="3"/>
    <s v="06399"/>
    <x v="62"/>
    <s v="3540400030705"/>
    <x v="1"/>
    <s v="54040908"/>
    <x v="1"/>
  </r>
  <r>
    <x v="3"/>
    <s v="06399"/>
    <x v="62"/>
    <s v="3540400162873"/>
    <x v="0"/>
    <s v="54040908"/>
    <x v="1"/>
  </r>
  <r>
    <x v="3"/>
    <s v="06399"/>
    <x v="62"/>
    <s v="3540400163331"/>
    <x v="0"/>
    <s v="54040908"/>
    <x v="1"/>
  </r>
  <r>
    <x v="3"/>
    <s v="06399"/>
    <x v="62"/>
    <s v="3540400163829"/>
    <x v="0"/>
    <s v="54040908"/>
    <x v="1"/>
  </r>
  <r>
    <x v="3"/>
    <s v="06399"/>
    <x v="62"/>
    <s v="3540400076705"/>
    <x v="0"/>
    <s v="54040909"/>
    <x v="1"/>
  </r>
  <r>
    <x v="3"/>
    <s v="06399"/>
    <x v="62"/>
    <s v="3540400077230"/>
    <x v="0"/>
    <s v="54040909"/>
    <x v="1"/>
  </r>
  <r>
    <x v="3"/>
    <s v="06399"/>
    <x v="62"/>
    <s v="3540400115077"/>
    <x v="0"/>
    <s v="54040909"/>
    <x v="1"/>
  </r>
  <r>
    <x v="3"/>
    <s v="06399"/>
    <x v="62"/>
    <s v="3540400115425"/>
    <x v="0"/>
    <s v="54040909"/>
    <x v="1"/>
  </r>
  <r>
    <x v="3"/>
    <s v="06399"/>
    <x v="62"/>
    <s v="3540400141256"/>
    <x v="1"/>
    <s v="54040909"/>
    <x v="1"/>
  </r>
  <r>
    <x v="3"/>
    <s v="06399"/>
    <x v="62"/>
    <s v="3540400142961"/>
    <x v="0"/>
    <s v="54040909"/>
    <x v="1"/>
  </r>
  <r>
    <x v="3"/>
    <s v="06399"/>
    <x v="62"/>
    <s v="5540400018523"/>
    <x v="0"/>
    <s v="54040909"/>
    <x v="1"/>
  </r>
  <r>
    <x v="3"/>
    <s v="06400"/>
    <x v="63"/>
    <s v="3540400052792"/>
    <x v="0"/>
    <s v="54040905"/>
    <x v="1"/>
  </r>
  <r>
    <x v="3"/>
    <s v="06400"/>
    <x v="63"/>
    <s v="3540400082454"/>
    <x v="0"/>
    <s v="54040905"/>
    <x v="1"/>
  </r>
  <r>
    <x v="3"/>
    <s v="06400"/>
    <x v="63"/>
    <s v="3540400083639"/>
    <x v="1"/>
    <s v="54040905"/>
    <x v="1"/>
  </r>
  <r>
    <x v="3"/>
    <s v="06400"/>
    <x v="63"/>
    <s v="3540400148331"/>
    <x v="0"/>
    <s v="54040906"/>
    <x v="1"/>
  </r>
  <r>
    <x v="3"/>
    <s v="06400"/>
    <x v="63"/>
    <s v="3540400149109"/>
    <x v="0"/>
    <s v="54040906"/>
    <x v="1"/>
  </r>
  <r>
    <x v="3"/>
    <s v="06400"/>
    <x v="63"/>
    <s v="3540400149257"/>
    <x v="0"/>
    <s v="54040906"/>
    <x v="1"/>
  </r>
  <r>
    <x v="3"/>
    <s v="06400"/>
    <x v="63"/>
    <s v="3540400149265"/>
    <x v="1"/>
    <s v="54040906"/>
    <x v="1"/>
  </r>
  <r>
    <x v="3"/>
    <s v="06400"/>
    <x v="63"/>
    <s v="3540400169703"/>
    <x v="0"/>
    <s v="54040906"/>
    <x v="1"/>
  </r>
  <r>
    <x v="3"/>
    <s v="06400"/>
    <x v="63"/>
    <s v="3540400172275"/>
    <x v="0"/>
    <s v="54040906"/>
    <x v="1"/>
  </r>
  <r>
    <x v="3"/>
    <s v="06400"/>
    <x v="63"/>
    <s v="3540400193647"/>
    <x v="0"/>
    <s v="54040906"/>
    <x v="1"/>
  </r>
  <r>
    <x v="3"/>
    <s v="06400"/>
    <x v="63"/>
    <s v="3540400194619"/>
    <x v="0"/>
    <s v="54040906"/>
    <x v="1"/>
  </r>
  <r>
    <x v="3"/>
    <s v="06400"/>
    <x v="63"/>
    <s v="3540400194961"/>
    <x v="1"/>
    <s v="54040906"/>
    <x v="1"/>
  </r>
  <r>
    <x v="3"/>
    <s v="06400"/>
    <x v="63"/>
    <s v="3540400219077"/>
    <x v="0"/>
    <s v="54040907"/>
    <x v="1"/>
  </r>
  <r>
    <x v="3"/>
    <s v="06400"/>
    <x v="63"/>
    <s v="3540400054230"/>
    <x v="1"/>
    <s v="54040910"/>
    <x v="1"/>
  </r>
  <r>
    <x v="3"/>
    <s v="06400"/>
    <x v="63"/>
    <s v="3540400052695"/>
    <x v="1"/>
    <s v="54040911"/>
    <x v="1"/>
  </r>
  <r>
    <x v="3"/>
    <s v="06400"/>
    <x v="63"/>
    <s v="3540400081857"/>
    <x v="0"/>
    <s v="54040911"/>
    <x v="1"/>
  </r>
  <r>
    <x v="3"/>
    <s v="06400"/>
    <x v="63"/>
    <s v="3540400190401"/>
    <x v="1"/>
    <s v="54040911"/>
    <x v="1"/>
  </r>
  <r>
    <x v="3"/>
    <s v="06401"/>
    <x v="64"/>
    <s v="3540400298911"/>
    <x v="0"/>
    <s v="54041001"/>
    <x v="1"/>
  </r>
  <r>
    <x v="3"/>
    <s v="06401"/>
    <x v="64"/>
    <s v="3540400470349"/>
    <x v="1"/>
    <s v="54041001"/>
    <x v="1"/>
  </r>
  <r>
    <x v="3"/>
    <s v="06401"/>
    <x v="64"/>
    <s v="3540400470560"/>
    <x v="0"/>
    <s v="54041001"/>
    <x v="1"/>
  </r>
  <r>
    <x v="3"/>
    <s v="06401"/>
    <x v="64"/>
    <s v="3540400483891"/>
    <x v="1"/>
    <s v="54041001"/>
    <x v="1"/>
  </r>
  <r>
    <x v="3"/>
    <s v="06401"/>
    <x v="64"/>
    <s v="3540400484943"/>
    <x v="1"/>
    <s v="54041001"/>
    <x v="1"/>
  </r>
  <r>
    <x v="3"/>
    <s v="06401"/>
    <x v="64"/>
    <s v="3540400485184"/>
    <x v="0"/>
    <s v="54041001"/>
    <x v="1"/>
  </r>
  <r>
    <x v="3"/>
    <s v="06401"/>
    <x v="64"/>
    <s v="3570200403001"/>
    <x v="0"/>
    <s v="54041001"/>
    <x v="1"/>
  </r>
  <r>
    <x v="3"/>
    <s v="06401"/>
    <x v="64"/>
    <s v="5540400018051"/>
    <x v="0"/>
    <s v="54041001"/>
    <x v="1"/>
  </r>
  <r>
    <x v="3"/>
    <s v="06401"/>
    <x v="64"/>
    <s v="3540400472422"/>
    <x v="0"/>
    <s v="54041002"/>
    <x v="1"/>
  </r>
  <r>
    <x v="3"/>
    <s v="06401"/>
    <x v="64"/>
    <s v="3540400485737"/>
    <x v="0"/>
    <s v="54041002"/>
    <x v="1"/>
  </r>
  <r>
    <x v="3"/>
    <s v="06401"/>
    <x v="64"/>
    <s v="3540400511576"/>
    <x v="1"/>
    <s v="54041003"/>
    <x v="1"/>
  </r>
  <r>
    <x v="3"/>
    <s v="06401"/>
    <x v="64"/>
    <s v="3540400511606"/>
    <x v="0"/>
    <s v="54041003"/>
    <x v="1"/>
  </r>
  <r>
    <x v="3"/>
    <s v="06401"/>
    <x v="64"/>
    <s v="3540400543575"/>
    <x v="0"/>
    <s v="54041003"/>
    <x v="1"/>
  </r>
  <r>
    <x v="3"/>
    <s v="06401"/>
    <x v="64"/>
    <s v="3540400544105"/>
    <x v="1"/>
    <s v="54041003"/>
    <x v="1"/>
  </r>
  <r>
    <x v="3"/>
    <s v="06401"/>
    <x v="64"/>
    <s v="3540400474981"/>
    <x v="1"/>
    <s v="54041004"/>
    <x v="1"/>
  </r>
  <r>
    <x v="3"/>
    <s v="06401"/>
    <x v="64"/>
    <s v="3540400491095"/>
    <x v="0"/>
    <s v="54041004"/>
    <x v="1"/>
  </r>
  <r>
    <x v="3"/>
    <s v="06401"/>
    <x v="64"/>
    <s v="3540400491940"/>
    <x v="0"/>
    <s v="54041004"/>
    <x v="1"/>
  </r>
  <r>
    <x v="3"/>
    <s v="06401"/>
    <x v="64"/>
    <s v="3540400171651"/>
    <x v="1"/>
    <s v="54041005"/>
    <x v="1"/>
  </r>
  <r>
    <x v="3"/>
    <s v="06401"/>
    <x v="64"/>
    <s v="3540400299186"/>
    <x v="0"/>
    <s v="54041005"/>
    <x v="1"/>
  </r>
  <r>
    <x v="3"/>
    <s v="06401"/>
    <x v="64"/>
    <s v="3540400447908"/>
    <x v="0"/>
    <s v="54041005"/>
    <x v="1"/>
  </r>
  <r>
    <x v="3"/>
    <s v="06401"/>
    <x v="64"/>
    <s v="3540400470101"/>
    <x v="0"/>
    <s v="54041005"/>
    <x v="1"/>
  </r>
  <r>
    <x v="3"/>
    <s v="06401"/>
    <x v="64"/>
    <s v="3540400485974"/>
    <x v="0"/>
    <s v="54041005"/>
    <x v="1"/>
  </r>
  <r>
    <x v="3"/>
    <s v="06401"/>
    <x v="64"/>
    <s v="3540400489279"/>
    <x v="0"/>
    <s v="54041005"/>
    <x v="1"/>
  </r>
  <r>
    <x v="3"/>
    <s v="06401"/>
    <x v="64"/>
    <s v="3640500530741"/>
    <x v="0"/>
    <s v="54041005"/>
    <x v="1"/>
  </r>
  <r>
    <x v="3"/>
    <s v="06401"/>
    <x v="64"/>
    <s v="3540400488043"/>
    <x v="0"/>
    <s v="54041006"/>
    <x v="1"/>
  </r>
  <r>
    <x v="3"/>
    <s v="06402"/>
    <x v="65"/>
    <s v="3540400001853"/>
    <x v="1"/>
    <s v="54041101"/>
    <x v="1"/>
  </r>
  <r>
    <x v="3"/>
    <s v="06402"/>
    <x v="65"/>
    <s v="3540400031884"/>
    <x v="0"/>
    <s v="54041101"/>
    <x v="1"/>
  </r>
  <r>
    <x v="3"/>
    <s v="06402"/>
    <x v="65"/>
    <s v="3540400005565"/>
    <x v="0"/>
    <s v="54041102"/>
    <x v="1"/>
  </r>
  <r>
    <x v="3"/>
    <s v="06402"/>
    <x v="65"/>
    <s v="3540400008564"/>
    <x v="1"/>
    <s v="54041102"/>
    <x v="1"/>
  </r>
  <r>
    <x v="3"/>
    <s v="06402"/>
    <x v="65"/>
    <s v="3540400035685"/>
    <x v="0"/>
    <s v="54041102"/>
    <x v="1"/>
  </r>
  <r>
    <x v="3"/>
    <s v="06402"/>
    <x v="65"/>
    <s v="3540400095769"/>
    <x v="1"/>
    <s v="54041103"/>
    <x v="1"/>
  </r>
  <r>
    <x v="3"/>
    <s v="06402"/>
    <x v="65"/>
    <s v="3540400096498"/>
    <x v="1"/>
    <s v="54041103"/>
    <x v="1"/>
  </r>
  <r>
    <x v="3"/>
    <s v="06402"/>
    <x v="65"/>
    <s v="3540400126532"/>
    <x v="1"/>
    <s v="54041103"/>
    <x v="1"/>
  </r>
  <r>
    <x v="3"/>
    <s v="06402"/>
    <x v="65"/>
    <s v="5540400018558"/>
    <x v="1"/>
    <s v="54041103"/>
    <x v="1"/>
  </r>
  <r>
    <x v="3"/>
    <s v="06402"/>
    <x v="65"/>
    <s v="3540400013487"/>
    <x v="1"/>
    <s v="54041104"/>
    <x v="1"/>
  </r>
  <r>
    <x v="3"/>
    <s v="06402"/>
    <x v="65"/>
    <s v="3540400013894"/>
    <x v="1"/>
    <s v="54041104"/>
    <x v="1"/>
  </r>
  <r>
    <x v="3"/>
    <s v="06402"/>
    <x v="65"/>
    <s v="3540400126826"/>
    <x v="1"/>
    <s v="54041104"/>
    <x v="1"/>
  </r>
  <r>
    <x v="3"/>
    <s v="06402"/>
    <x v="65"/>
    <s v="3540400101084"/>
    <x v="1"/>
    <s v="54041105"/>
    <x v="1"/>
  </r>
  <r>
    <x v="3"/>
    <s v="06402"/>
    <x v="65"/>
    <s v="3540400129523"/>
    <x v="1"/>
    <s v="54041105"/>
    <x v="1"/>
  </r>
  <r>
    <x v="3"/>
    <s v="06402"/>
    <x v="65"/>
    <s v="3540400129612"/>
    <x v="1"/>
    <s v="54041105"/>
    <x v="1"/>
  </r>
  <r>
    <x v="3"/>
    <s v="06402"/>
    <x v="65"/>
    <s v="3540400130220"/>
    <x v="1"/>
    <s v="54041105"/>
    <x v="1"/>
  </r>
  <r>
    <x v="3"/>
    <s v="06402"/>
    <x v="65"/>
    <s v="3540400040956"/>
    <x v="1"/>
    <s v="54041106"/>
    <x v="1"/>
  </r>
  <r>
    <x v="3"/>
    <s v="06402"/>
    <x v="65"/>
    <s v="3540400070278"/>
    <x v="1"/>
    <s v="54041106"/>
    <x v="1"/>
  </r>
  <r>
    <x v="3"/>
    <s v="06402"/>
    <x v="65"/>
    <s v="3540400070987"/>
    <x v="1"/>
    <s v="54041106"/>
    <x v="1"/>
  </r>
  <r>
    <x v="3"/>
    <s v="06402"/>
    <x v="65"/>
    <s v="3540400107767"/>
    <x v="1"/>
    <s v="54041106"/>
    <x v="1"/>
  </r>
  <r>
    <x v="3"/>
    <s v="06402"/>
    <x v="65"/>
    <s v="3540400107805"/>
    <x v="0"/>
    <s v="54041106"/>
    <x v="1"/>
  </r>
  <r>
    <x v="3"/>
    <s v="06402"/>
    <x v="65"/>
    <s v="3540400108593"/>
    <x v="0"/>
    <s v="54041106"/>
    <x v="1"/>
  </r>
  <r>
    <x v="3"/>
    <s v="06402"/>
    <x v="65"/>
    <s v="3540400108844"/>
    <x v="0"/>
    <s v="54041106"/>
    <x v="1"/>
  </r>
  <r>
    <x v="3"/>
    <s v="06402"/>
    <x v="65"/>
    <s v="3540400069237"/>
    <x v="0"/>
    <s v="54041109"/>
    <x v="1"/>
  </r>
  <r>
    <x v="3"/>
    <s v="06403"/>
    <x v="66"/>
    <s v="3540400018829"/>
    <x v="0"/>
    <s v="54041107"/>
    <x v="1"/>
  </r>
  <r>
    <x v="3"/>
    <s v="06403"/>
    <x v="66"/>
    <s v="3540400019604"/>
    <x v="0"/>
    <s v="54041107"/>
    <x v="1"/>
  </r>
  <r>
    <x v="3"/>
    <s v="06403"/>
    <x v="66"/>
    <s v="3540400133091"/>
    <x v="0"/>
    <s v="54041107"/>
    <x v="1"/>
  </r>
  <r>
    <x v="3"/>
    <s v="06403"/>
    <x v="66"/>
    <s v="3540400133482"/>
    <x v="1"/>
    <s v="54041107"/>
    <x v="1"/>
  </r>
  <r>
    <x v="3"/>
    <s v="06403"/>
    <x v="66"/>
    <s v="3540400135019"/>
    <x v="0"/>
    <s v="54041107"/>
    <x v="1"/>
  </r>
  <r>
    <x v="3"/>
    <s v="06403"/>
    <x v="66"/>
    <s v="3540400135647"/>
    <x v="0"/>
    <s v="54041107"/>
    <x v="1"/>
  </r>
  <r>
    <x v="3"/>
    <s v="06403"/>
    <x v="66"/>
    <s v="3540400135809"/>
    <x v="0"/>
    <s v="54041107"/>
    <x v="1"/>
  </r>
  <r>
    <x v="3"/>
    <s v="06403"/>
    <x v="66"/>
    <s v="3540400138115"/>
    <x v="0"/>
    <s v="54041107"/>
    <x v="1"/>
  </r>
  <r>
    <x v="3"/>
    <s v="06403"/>
    <x v="66"/>
    <s v="3540400156571"/>
    <x v="0"/>
    <s v="54041107"/>
    <x v="1"/>
  </r>
  <r>
    <x v="3"/>
    <s v="06403"/>
    <x v="66"/>
    <s v="3540400157071"/>
    <x v="0"/>
    <s v="54041107"/>
    <x v="1"/>
  </r>
  <r>
    <x v="3"/>
    <s v="06403"/>
    <x v="66"/>
    <s v="3540200610813"/>
    <x v="0"/>
    <s v="54041108"/>
    <x v="1"/>
  </r>
  <r>
    <x v="3"/>
    <s v="06403"/>
    <x v="66"/>
    <s v="3540400111292"/>
    <x v="0"/>
    <s v="54041108"/>
    <x v="1"/>
  </r>
  <r>
    <x v="3"/>
    <s v="06403"/>
    <x v="66"/>
    <s v="3540400111616"/>
    <x v="0"/>
    <s v="54041108"/>
    <x v="1"/>
  </r>
  <r>
    <x v="3"/>
    <s v="06403"/>
    <x v="66"/>
    <s v="3540400111781"/>
    <x v="0"/>
    <s v="54041108"/>
    <x v="1"/>
  </r>
  <r>
    <x v="3"/>
    <s v="06403"/>
    <x v="66"/>
    <s v="3540400112213"/>
    <x v="0"/>
    <s v="54041108"/>
    <x v="1"/>
  </r>
  <r>
    <x v="3"/>
    <s v="06403"/>
    <x v="66"/>
    <s v="3540400112434"/>
    <x v="0"/>
    <s v="54041108"/>
    <x v="1"/>
  </r>
  <r>
    <x v="3"/>
    <s v="06403"/>
    <x v="66"/>
    <s v="3540400113511"/>
    <x v="0"/>
    <s v="54041108"/>
    <x v="1"/>
  </r>
  <r>
    <x v="3"/>
    <s v="06403"/>
    <x v="66"/>
    <s v="3540400113562"/>
    <x v="0"/>
    <s v="54041108"/>
    <x v="1"/>
  </r>
  <r>
    <x v="3"/>
    <s v="06403"/>
    <x v="66"/>
    <s v="3540400114241"/>
    <x v="0"/>
    <s v="54041108"/>
    <x v="1"/>
  </r>
  <r>
    <x v="3"/>
    <s v="06403"/>
    <x v="66"/>
    <s v="3540400138662"/>
    <x v="0"/>
    <s v="54041108"/>
    <x v="1"/>
  </r>
  <r>
    <x v="3"/>
    <s v="06403"/>
    <x v="66"/>
    <s v="3540400139332"/>
    <x v="0"/>
    <s v="54041108"/>
    <x v="1"/>
  </r>
  <r>
    <x v="3"/>
    <s v="06403"/>
    <x v="66"/>
    <s v="3540400139456"/>
    <x v="1"/>
    <s v="54041108"/>
    <x v="1"/>
  </r>
  <r>
    <x v="3"/>
    <s v="06403"/>
    <x v="66"/>
    <s v="3540400139553"/>
    <x v="0"/>
    <s v="54041108"/>
    <x v="1"/>
  </r>
  <r>
    <x v="3"/>
    <s v="06403"/>
    <x v="66"/>
    <s v="3540400159732"/>
    <x v="0"/>
    <s v="54041108"/>
    <x v="1"/>
  </r>
  <r>
    <x v="3"/>
    <s v="06403"/>
    <x v="66"/>
    <s v="3540400159970"/>
    <x v="0"/>
    <s v="54041108"/>
    <x v="1"/>
  </r>
  <r>
    <x v="3"/>
    <s v="06403"/>
    <x v="66"/>
    <s v="3540400161621"/>
    <x v="0"/>
    <s v="54041108"/>
    <x v="1"/>
  </r>
  <r>
    <x v="3"/>
    <s v="06403"/>
    <x v="66"/>
    <s v="3540400161711"/>
    <x v="0"/>
    <s v="54041108"/>
    <x v="1"/>
  </r>
  <r>
    <x v="3"/>
    <s v="06403"/>
    <x v="66"/>
    <s v="3540400020866"/>
    <x v="0"/>
    <s v="54041110"/>
    <x v="1"/>
  </r>
  <r>
    <x v="3"/>
    <s v="06403"/>
    <x v="66"/>
    <s v="3540400021544"/>
    <x v="0"/>
    <s v="54041110"/>
    <x v="1"/>
  </r>
  <r>
    <x v="3"/>
    <s v="06403"/>
    <x v="66"/>
    <s v="3540400022427"/>
    <x v="0"/>
    <s v="54041110"/>
    <x v="1"/>
  </r>
  <r>
    <x v="3"/>
    <s v="06403"/>
    <x v="66"/>
    <s v="3540400042088"/>
    <x v="0"/>
    <s v="54041110"/>
    <x v="1"/>
  </r>
  <r>
    <x v="3"/>
    <s v="06403"/>
    <x v="66"/>
    <s v="3540400042533"/>
    <x v="0"/>
    <s v="54041110"/>
    <x v="1"/>
  </r>
  <r>
    <x v="3"/>
    <s v="06403"/>
    <x v="66"/>
    <s v="3540400042576"/>
    <x v="0"/>
    <s v="54041110"/>
    <x v="1"/>
  </r>
  <r>
    <x v="3"/>
    <s v="06403"/>
    <x v="66"/>
    <s v="3540400042631"/>
    <x v="0"/>
    <s v="54041110"/>
    <x v="1"/>
  </r>
  <r>
    <x v="3"/>
    <s v="06403"/>
    <x v="66"/>
    <s v="3540400042681"/>
    <x v="0"/>
    <s v="54041110"/>
    <x v="1"/>
  </r>
  <r>
    <x v="3"/>
    <s v="06403"/>
    <x v="66"/>
    <s v="3540400042754"/>
    <x v="0"/>
    <s v="54041110"/>
    <x v="1"/>
  </r>
  <r>
    <x v="3"/>
    <s v="06403"/>
    <x v="66"/>
    <s v="3540400043416"/>
    <x v="0"/>
    <s v="54041110"/>
    <x v="1"/>
  </r>
  <r>
    <x v="3"/>
    <s v="06403"/>
    <x v="66"/>
    <s v="3540400043505"/>
    <x v="0"/>
    <s v="54041110"/>
    <x v="1"/>
  </r>
  <r>
    <x v="3"/>
    <s v="06403"/>
    <x v="66"/>
    <s v="3540400043645"/>
    <x v="0"/>
    <s v="54041110"/>
    <x v="1"/>
  </r>
  <r>
    <x v="3"/>
    <s v="06403"/>
    <x v="66"/>
    <s v="3540400043785"/>
    <x v="0"/>
    <s v="54041110"/>
    <x v="1"/>
  </r>
  <r>
    <x v="3"/>
    <s v="06403"/>
    <x v="66"/>
    <s v="3540400044030"/>
    <x v="1"/>
    <s v="54041110"/>
    <x v="1"/>
  </r>
  <r>
    <x v="3"/>
    <s v="06403"/>
    <x v="66"/>
    <s v="3540400044048"/>
    <x v="0"/>
    <s v="54041110"/>
    <x v="1"/>
  </r>
  <r>
    <x v="3"/>
    <s v="06403"/>
    <x v="66"/>
    <s v="3540400044285"/>
    <x v="0"/>
    <s v="54041110"/>
    <x v="1"/>
  </r>
  <r>
    <x v="3"/>
    <s v="06403"/>
    <x v="66"/>
    <s v="3540400072297"/>
    <x v="0"/>
    <s v="54041110"/>
    <x v="1"/>
  </r>
  <r>
    <x v="3"/>
    <s v="06403"/>
    <x v="66"/>
    <s v="3540400072874"/>
    <x v="0"/>
    <s v="54041110"/>
    <x v="1"/>
  </r>
  <r>
    <x v="3"/>
    <s v="06403"/>
    <x v="66"/>
    <s v="3540400073552"/>
    <x v="0"/>
    <s v="54041110"/>
    <x v="1"/>
  </r>
  <r>
    <x v="3"/>
    <s v="06403"/>
    <x v="66"/>
    <s v="3540400073722"/>
    <x v="0"/>
    <s v="54041110"/>
    <x v="1"/>
  </r>
  <r>
    <x v="3"/>
    <s v="06403"/>
    <x v="66"/>
    <s v="3540400074109"/>
    <x v="0"/>
    <s v="54041110"/>
    <x v="1"/>
  </r>
  <r>
    <x v="3"/>
    <s v="06403"/>
    <x v="66"/>
    <s v="3540400074141"/>
    <x v="0"/>
    <s v="54041110"/>
    <x v="1"/>
  </r>
  <r>
    <x v="3"/>
    <s v="06403"/>
    <x v="66"/>
    <s v="3540400074192"/>
    <x v="0"/>
    <s v="54041110"/>
    <x v="1"/>
  </r>
  <r>
    <x v="3"/>
    <s v="06403"/>
    <x v="66"/>
    <s v="3540400074508"/>
    <x v="0"/>
    <s v="54041110"/>
    <x v="1"/>
  </r>
  <r>
    <x v="3"/>
    <s v="06403"/>
    <x v="66"/>
    <s v="3540400109689"/>
    <x v="0"/>
    <s v="54041110"/>
    <x v="1"/>
  </r>
  <r>
    <x v="3"/>
    <s v="06403"/>
    <x v="66"/>
    <s v="3540400109697"/>
    <x v="0"/>
    <s v="54041110"/>
    <x v="1"/>
  </r>
  <r>
    <x v="3"/>
    <s v="06403"/>
    <x v="66"/>
    <s v="3540400136899"/>
    <x v="0"/>
    <s v="54041110"/>
    <x v="1"/>
  </r>
  <r>
    <x v="3"/>
    <s v="06403"/>
    <x v="66"/>
    <s v="3540400137267"/>
    <x v="0"/>
    <s v="54041110"/>
    <x v="1"/>
  </r>
  <r>
    <x v="3"/>
    <s v="06403"/>
    <x v="66"/>
    <s v="5540400019694"/>
    <x v="1"/>
    <s v="54041110"/>
    <x v="1"/>
  </r>
  <r>
    <x v="3"/>
    <s v="06403"/>
    <x v="66"/>
    <s v="3540400011948"/>
    <x v="0"/>
    <s v="54041111"/>
    <x v="1"/>
  </r>
  <r>
    <x v="3"/>
    <s v="06403"/>
    <x v="66"/>
    <s v="3540400023865"/>
    <x v="0"/>
    <s v="54041111"/>
    <x v="1"/>
  </r>
  <r>
    <x v="3"/>
    <s v="06403"/>
    <x v="66"/>
    <s v="3540400024471"/>
    <x v="0"/>
    <s v="54041111"/>
    <x v="1"/>
  </r>
  <r>
    <x v="3"/>
    <s v="06403"/>
    <x v="66"/>
    <s v="3540400024756"/>
    <x v="0"/>
    <s v="54041111"/>
    <x v="1"/>
  </r>
  <r>
    <x v="3"/>
    <s v="06403"/>
    <x v="66"/>
    <s v="3540400024951"/>
    <x v="0"/>
    <s v="54041111"/>
    <x v="1"/>
  </r>
  <r>
    <x v="3"/>
    <s v="06403"/>
    <x v="66"/>
    <s v="3540400044617"/>
    <x v="1"/>
    <s v="54041111"/>
    <x v="1"/>
  </r>
  <r>
    <x v="3"/>
    <s v="06403"/>
    <x v="66"/>
    <s v="3540400045231"/>
    <x v="0"/>
    <s v="54041111"/>
    <x v="1"/>
  </r>
  <r>
    <x v="3"/>
    <s v="06403"/>
    <x v="66"/>
    <s v="3540400046229"/>
    <x v="0"/>
    <s v="54041111"/>
    <x v="1"/>
  </r>
  <r>
    <x v="3"/>
    <s v="06403"/>
    <x v="66"/>
    <s v="3540400046601"/>
    <x v="0"/>
    <s v="54041111"/>
    <x v="1"/>
  </r>
  <r>
    <x v="3"/>
    <s v="06403"/>
    <x v="66"/>
    <s v="3540400140578"/>
    <x v="0"/>
    <s v="54041111"/>
    <x v="1"/>
  </r>
  <r>
    <x v="3"/>
    <s v="06403"/>
    <x v="66"/>
    <s v="5540400001779"/>
    <x v="0"/>
    <s v="54041111"/>
    <x v="1"/>
  </r>
  <r>
    <x v="3"/>
    <s v="06404"/>
    <x v="67"/>
    <s v="3540400377233"/>
    <x v="1"/>
    <s v="54041201"/>
    <x v="0"/>
  </r>
  <r>
    <x v="3"/>
    <s v="06404"/>
    <x v="67"/>
    <s v="3540400377594"/>
    <x v="0"/>
    <s v="54041201"/>
    <x v="0"/>
  </r>
  <r>
    <x v="3"/>
    <s v="06404"/>
    <x v="67"/>
    <s v="3540400433028"/>
    <x v="1"/>
    <s v="54041201"/>
    <x v="0"/>
  </r>
  <r>
    <x v="3"/>
    <s v="06404"/>
    <x v="67"/>
    <s v="3540400433974"/>
    <x v="0"/>
    <s v="54041201"/>
    <x v="0"/>
  </r>
  <r>
    <x v="3"/>
    <s v="06404"/>
    <x v="67"/>
    <s v="3540400296691"/>
    <x v="0"/>
    <s v="54041202"/>
    <x v="0"/>
  </r>
  <r>
    <x v="3"/>
    <s v="06404"/>
    <x v="67"/>
    <s v="3540400379686"/>
    <x v="0"/>
    <s v="54041203"/>
    <x v="0"/>
  </r>
  <r>
    <x v="3"/>
    <s v="06404"/>
    <x v="67"/>
    <s v="3540400437252"/>
    <x v="0"/>
    <s v="54041203"/>
    <x v="0"/>
  </r>
  <r>
    <x v="3"/>
    <s v="06404"/>
    <x v="67"/>
    <s v="3540400438828"/>
    <x v="0"/>
    <s v="54041203"/>
    <x v="0"/>
  </r>
  <r>
    <x v="3"/>
    <s v="06404"/>
    <x v="67"/>
    <s v="3540400462664"/>
    <x v="0"/>
    <s v="54041203"/>
    <x v="0"/>
  </r>
  <r>
    <x v="3"/>
    <s v="06404"/>
    <x v="67"/>
    <s v="3540400354802"/>
    <x v="1"/>
    <s v="54041204"/>
    <x v="0"/>
  </r>
  <r>
    <x v="3"/>
    <s v="06404"/>
    <x v="67"/>
    <s v="3540100349081"/>
    <x v="0"/>
    <s v="54041205"/>
    <x v="0"/>
  </r>
  <r>
    <x v="3"/>
    <s v="06404"/>
    <x v="67"/>
    <s v="3540400420899"/>
    <x v="1"/>
    <s v="54041205"/>
    <x v="0"/>
  </r>
  <r>
    <x v="3"/>
    <s v="06404"/>
    <x v="67"/>
    <s v="3540400482088"/>
    <x v="1"/>
    <s v="54041205"/>
    <x v="0"/>
  </r>
  <r>
    <x v="3"/>
    <s v="06404"/>
    <x v="67"/>
    <s v="3540400483025"/>
    <x v="1"/>
    <s v="54041205"/>
    <x v="0"/>
  </r>
  <r>
    <x v="4"/>
    <s v="06405"/>
    <x v="68"/>
    <s v="3540500178861"/>
    <x v="0"/>
    <s v="54050201"/>
    <x v="0"/>
  </r>
  <r>
    <x v="4"/>
    <s v="06405"/>
    <x v="68"/>
    <s v="3540500211434"/>
    <x v="0"/>
    <s v="54050201"/>
    <x v="0"/>
  </r>
  <r>
    <x v="4"/>
    <s v="06405"/>
    <x v="68"/>
    <s v="3540500192383"/>
    <x v="0"/>
    <s v="54050202"/>
    <x v="0"/>
  </r>
  <r>
    <x v="4"/>
    <s v="06405"/>
    <x v="68"/>
    <s v="3540500209570"/>
    <x v="0"/>
    <s v="54050203"/>
    <x v="0"/>
  </r>
  <r>
    <x v="4"/>
    <s v="06405"/>
    <x v="68"/>
    <s v="3540500218528"/>
    <x v="0"/>
    <s v="54050203"/>
    <x v="0"/>
  </r>
  <r>
    <x v="4"/>
    <s v="06405"/>
    <x v="68"/>
    <s v="3540500219818"/>
    <x v="0"/>
    <s v="54050203"/>
    <x v="0"/>
  </r>
  <r>
    <x v="4"/>
    <s v="06405"/>
    <x v="68"/>
    <s v="3540500224579"/>
    <x v="0"/>
    <s v="54050203"/>
    <x v="0"/>
  </r>
  <r>
    <x v="4"/>
    <s v="06405"/>
    <x v="68"/>
    <s v="3540500226024"/>
    <x v="1"/>
    <s v="54050203"/>
    <x v="0"/>
  </r>
  <r>
    <x v="4"/>
    <s v="06405"/>
    <x v="68"/>
    <s v="3540500243662"/>
    <x v="0"/>
    <s v="54050203"/>
    <x v="0"/>
  </r>
  <r>
    <x v="4"/>
    <s v="06405"/>
    <x v="68"/>
    <s v="3540500244944"/>
    <x v="1"/>
    <s v="54050203"/>
    <x v="0"/>
  </r>
  <r>
    <x v="4"/>
    <s v="06405"/>
    <x v="68"/>
    <s v="3650100244881"/>
    <x v="1"/>
    <s v="54050203"/>
    <x v="0"/>
  </r>
  <r>
    <x v="4"/>
    <s v="06405"/>
    <x v="68"/>
    <s v="3540500209464"/>
    <x v="0"/>
    <s v="54050204"/>
    <x v="0"/>
  </r>
  <r>
    <x v="4"/>
    <s v="06405"/>
    <x v="68"/>
    <s v="3540500242348"/>
    <x v="0"/>
    <s v="54050204"/>
    <x v="0"/>
  </r>
  <r>
    <x v="4"/>
    <s v="06405"/>
    <x v="68"/>
    <s v="3540500242879"/>
    <x v="1"/>
    <s v="54050204"/>
    <x v="0"/>
  </r>
  <r>
    <x v="4"/>
    <s v="06405"/>
    <x v="68"/>
    <s v="3540500244316"/>
    <x v="0"/>
    <s v="54050204"/>
    <x v="0"/>
  </r>
  <r>
    <x v="4"/>
    <s v="06405"/>
    <x v="68"/>
    <s v="3540500230331"/>
    <x v="0"/>
    <s v="54050205"/>
    <x v="0"/>
  </r>
  <r>
    <x v="4"/>
    <s v="06405"/>
    <x v="68"/>
    <s v="3540500234884"/>
    <x v="0"/>
    <s v="54050205"/>
    <x v="0"/>
  </r>
  <r>
    <x v="4"/>
    <s v="06405"/>
    <x v="68"/>
    <s v="3540500235511"/>
    <x v="0"/>
    <s v="54050205"/>
    <x v="0"/>
  </r>
  <r>
    <x v="4"/>
    <s v="06405"/>
    <x v="68"/>
    <s v="3540500236135"/>
    <x v="1"/>
    <s v="54050205"/>
    <x v="0"/>
  </r>
  <r>
    <x v="4"/>
    <s v="06405"/>
    <x v="68"/>
    <s v="3540500245177"/>
    <x v="0"/>
    <s v="54050205"/>
    <x v="0"/>
  </r>
  <r>
    <x v="4"/>
    <s v="06405"/>
    <x v="68"/>
    <s v="3540500245231"/>
    <x v="0"/>
    <s v="54050205"/>
    <x v="0"/>
  </r>
  <r>
    <x v="4"/>
    <s v="06405"/>
    <x v="68"/>
    <s v="3540500245690"/>
    <x v="0"/>
    <s v="54050205"/>
    <x v="0"/>
  </r>
  <r>
    <x v="4"/>
    <s v="06405"/>
    <x v="68"/>
    <s v="3540500249628"/>
    <x v="0"/>
    <s v="54050205"/>
    <x v="0"/>
  </r>
  <r>
    <x v="4"/>
    <s v="06405"/>
    <x v="68"/>
    <s v="3540500249695"/>
    <x v="0"/>
    <s v="54050205"/>
    <x v="0"/>
  </r>
  <r>
    <x v="4"/>
    <s v="06405"/>
    <x v="68"/>
    <s v="3540500249822"/>
    <x v="0"/>
    <s v="54050205"/>
    <x v="0"/>
  </r>
  <r>
    <x v="4"/>
    <s v="06405"/>
    <x v="68"/>
    <s v="3540500250791"/>
    <x v="0"/>
    <s v="54050206"/>
    <x v="0"/>
  </r>
  <r>
    <x v="4"/>
    <s v="06405"/>
    <x v="68"/>
    <s v="3540500250863"/>
    <x v="0"/>
    <s v="54050206"/>
    <x v="0"/>
  </r>
  <r>
    <x v="4"/>
    <s v="06405"/>
    <x v="68"/>
    <s v="3540500253170"/>
    <x v="0"/>
    <s v="54050206"/>
    <x v="0"/>
  </r>
  <r>
    <x v="4"/>
    <s v="06405"/>
    <x v="68"/>
    <s v="3540500254061"/>
    <x v="1"/>
    <s v="54050206"/>
    <x v="0"/>
  </r>
  <r>
    <x v="4"/>
    <s v="06405"/>
    <x v="68"/>
    <s v="3540500255857"/>
    <x v="0"/>
    <s v="54050206"/>
    <x v="0"/>
  </r>
  <r>
    <x v="4"/>
    <s v="06405"/>
    <x v="68"/>
    <s v="3540500256551"/>
    <x v="0"/>
    <s v="54050206"/>
    <x v="0"/>
  </r>
  <r>
    <x v="4"/>
    <s v="06405"/>
    <x v="68"/>
    <s v="3540100804837"/>
    <x v="0"/>
    <s v="54050207"/>
    <x v="0"/>
  </r>
  <r>
    <x v="4"/>
    <s v="06405"/>
    <x v="68"/>
    <s v="3540500212171"/>
    <x v="0"/>
    <s v="54050207"/>
    <x v="0"/>
  </r>
  <r>
    <x v="4"/>
    <s v="06405"/>
    <x v="68"/>
    <s v="3540500214662"/>
    <x v="1"/>
    <s v="54050207"/>
    <x v="0"/>
  </r>
  <r>
    <x v="4"/>
    <s v="06405"/>
    <x v="68"/>
    <s v="3540500202524"/>
    <x v="0"/>
    <s v="54050208"/>
    <x v="0"/>
  </r>
  <r>
    <x v="4"/>
    <s v="06405"/>
    <x v="68"/>
    <s v="3540500203938"/>
    <x v="0"/>
    <s v="54050208"/>
    <x v="0"/>
  </r>
  <r>
    <x v="4"/>
    <s v="06405"/>
    <x v="68"/>
    <s v="3540500203962"/>
    <x v="0"/>
    <s v="54050208"/>
    <x v="0"/>
  </r>
  <r>
    <x v="4"/>
    <s v="06405"/>
    <x v="68"/>
    <s v="3540500206791"/>
    <x v="1"/>
    <s v="54050208"/>
    <x v="0"/>
  </r>
  <r>
    <x v="4"/>
    <s v="06405"/>
    <x v="68"/>
    <s v="3540500209375"/>
    <x v="1"/>
    <s v="54050208"/>
    <x v="0"/>
  </r>
  <r>
    <x v="4"/>
    <s v="06405"/>
    <x v="68"/>
    <s v="3540500209952"/>
    <x v="1"/>
    <s v="54050208"/>
    <x v="0"/>
  </r>
  <r>
    <x v="4"/>
    <s v="06405"/>
    <x v="68"/>
    <s v="3540500210454"/>
    <x v="0"/>
    <s v="54050208"/>
    <x v="0"/>
  </r>
  <r>
    <x v="4"/>
    <s v="06405"/>
    <x v="68"/>
    <s v="3540500212325"/>
    <x v="0"/>
    <s v="54050208"/>
    <x v="0"/>
  </r>
  <r>
    <x v="4"/>
    <s v="06405"/>
    <x v="68"/>
    <s v="3540500213593"/>
    <x v="0"/>
    <s v="54050208"/>
    <x v="0"/>
  </r>
  <r>
    <x v="4"/>
    <s v="06405"/>
    <x v="68"/>
    <s v="3540500206562"/>
    <x v="0"/>
    <s v="54050209"/>
    <x v="0"/>
  </r>
  <r>
    <x v="4"/>
    <s v="06405"/>
    <x v="68"/>
    <s v="3540500222657"/>
    <x v="1"/>
    <s v="54050209"/>
    <x v="0"/>
  </r>
  <r>
    <x v="4"/>
    <s v="06405"/>
    <x v="68"/>
    <s v="3540500223165"/>
    <x v="0"/>
    <s v="54050209"/>
    <x v="0"/>
  </r>
  <r>
    <x v="4"/>
    <s v="06405"/>
    <x v="68"/>
    <s v="3540500223173"/>
    <x v="0"/>
    <s v="54050209"/>
    <x v="0"/>
  </r>
  <r>
    <x v="4"/>
    <s v="06405"/>
    <x v="68"/>
    <s v="3540500224137"/>
    <x v="0"/>
    <s v="54050209"/>
    <x v="0"/>
  </r>
  <r>
    <x v="4"/>
    <s v="06405"/>
    <x v="68"/>
    <s v="3540400612160"/>
    <x v="1"/>
    <s v="54050210"/>
    <x v="0"/>
  </r>
  <r>
    <x v="4"/>
    <s v="06405"/>
    <x v="68"/>
    <s v="3540500227144"/>
    <x v="1"/>
    <s v="54050210"/>
    <x v="0"/>
  </r>
  <r>
    <x v="4"/>
    <s v="06406"/>
    <x v="69"/>
    <s v="3540500238286"/>
    <x v="1"/>
    <s v="54050301"/>
    <x v="1"/>
  </r>
  <r>
    <x v="4"/>
    <s v="06406"/>
    <x v="69"/>
    <s v="3540500240973"/>
    <x v="0"/>
    <s v="54050301"/>
    <x v="1"/>
  </r>
  <r>
    <x v="4"/>
    <s v="06406"/>
    <x v="69"/>
    <s v="3540500257221"/>
    <x v="0"/>
    <s v="54050301"/>
    <x v="1"/>
  </r>
  <r>
    <x v="4"/>
    <s v="06406"/>
    <x v="69"/>
    <s v="3540500262161"/>
    <x v="0"/>
    <s v="54050301"/>
    <x v="1"/>
  </r>
  <r>
    <x v="4"/>
    <s v="06406"/>
    <x v="69"/>
    <s v="3540500267332"/>
    <x v="0"/>
    <s v="54050301"/>
    <x v="1"/>
  </r>
  <r>
    <x v="4"/>
    <s v="06406"/>
    <x v="69"/>
    <s v="3700700736407"/>
    <x v="0"/>
    <s v="54050301"/>
    <x v="1"/>
  </r>
  <r>
    <x v="4"/>
    <s v="06406"/>
    <x v="69"/>
    <s v="3540500258929"/>
    <x v="0"/>
    <s v="54050307"/>
    <x v="1"/>
  </r>
  <r>
    <x v="4"/>
    <s v="06406"/>
    <x v="69"/>
    <s v="3540500264074"/>
    <x v="1"/>
    <s v="54050307"/>
    <x v="1"/>
  </r>
  <r>
    <x v="4"/>
    <s v="06406"/>
    <x v="69"/>
    <s v="3540500264261"/>
    <x v="0"/>
    <s v="54050307"/>
    <x v="1"/>
  </r>
  <r>
    <x v="4"/>
    <s v="06406"/>
    <x v="69"/>
    <s v="3540500262641"/>
    <x v="0"/>
    <s v="54050309"/>
    <x v="1"/>
  </r>
  <r>
    <x v="4"/>
    <s v="06407"/>
    <x v="70"/>
    <s v="3520500408572"/>
    <x v="0"/>
    <s v="54050302"/>
    <x v="1"/>
  </r>
  <r>
    <x v="4"/>
    <s v="06407"/>
    <x v="70"/>
    <s v="3540500276510"/>
    <x v="0"/>
    <s v="54050302"/>
    <x v="1"/>
  </r>
  <r>
    <x v="4"/>
    <s v="06407"/>
    <x v="70"/>
    <s v="3540500276935"/>
    <x v="0"/>
    <s v="54050302"/>
    <x v="1"/>
  </r>
  <r>
    <x v="4"/>
    <s v="06407"/>
    <x v="70"/>
    <s v="3540500301867"/>
    <x v="0"/>
    <s v="54050302"/>
    <x v="1"/>
  </r>
  <r>
    <x v="4"/>
    <s v="06407"/>
    <x v="70"/>
    <s v="3670701010389"/>
    <x v="0"/>
    <s v="54050302"/>
    <x v="1"/>
  </r>
  <r>
    <x v="4"/>
    <s v="06407"/>
    <x v="70"/>
    <s v="3540500278997"/>
    <x v="0"/>
    <s v="54050303"/>
    <x v="1"/>
  </r>
  <r>
    <x v="4"/>
    <s v="06407"/>
    <x v="70"/>
    <s v="3540500279128"/>
    <x v="0"/>
    <s v="54050303"/>
    <x v="1"/>
  </r>
  <r>
    <x v="4"/>
    <s v="06407"/>
    <x v="70"/>
    <s v="3540500280657"/>
    <x v="0"/>
    <s v="54050303"/>
    <x v="1"/>
  </r>
  <r>
    <x v="4"/>
    <s v="06407"/>
    <x v="70"/>
    <s v="3540500280932"/>
    <x v="0"/>
    <s v="54050303"/>
    <x v="1"/>
  </r>
  <r>
    <x v="4"/>
    <s v="06407"/>
    <x v="70"/>
    <s v="3540500281149"/>
    <x v="0"/>
    <s v="54050303"/>
    <x v="1"/>
  </r>
  <r>
    <x v="4"/>
    <s v="06407"/>
    <x v="70"/>
    <s v="3540500307156"/>
    <x v="0"/>
    <s v="54050303"/>
    <x v="1"/>
  </r>
  <r>
    <x v="4"/>
    <s v="06407"/>
    <x v="70"/>
    <s v="3540500313474"/>
    <x v="0"/>
    <s v="54050305"/>
    <x v="1"/>
  </r>
  <r>
    <x v="4"/>
    <s v="06407"/>
    <x v="70"/>
    <s v="3540500313831"/>
    <x v="0"/>
    <s v="54050305"/>
    <x v="1"/>
  </r>
  <r>
    <x v="4"/>
    <s v="06407"/>
    <x v="70"/>
    <s v="5551000040140"/>
    <x v="0"/>
    <s v="54050305"/>
    <x v="1"/>
  </r>
  <r>
    <x v="4"/>
    <s v="06407"/>
    <x v="70"/>
    <s v="3540400765942"/>
    <x v="0"/>
    <s v="54050311"/>
    <x v="1"/>
  </r>
  <r>
    <x v="4"/>
    <s v="06407"/>
    <x v="70"/>
    <s v="3540500305641"/>
    <x v="0"/>
    <s v="54050311"/>
    <x v="1"/>
  </r>
  <r>
    <x v="4"/>
    <s v="06407"/>
    <x v="70"/>
    <s v="3540500305684"/>
    <x v="0"/>
    <s v="54050311"/>
    <x v="1"/>
  </r>
  <r>
    <x v="4"/>
    <s v="06407"/>
    <x v="70"/>
    <s v="3540500305901"/>
    <x v="0"/>
    <s v="54050311"/>
    <x v="1"/>
  </r>
  <r>
    <x v="4"/>
    <s v="06407"/>
    <x v="70"/>
    <s v="3540500269653"/>
    <x v="0"/>
    <s v="54050312"/>
    <x v="1"/>
  </r>
  <r>
    <x v="4"/>
    <s v="06407"/>
    <x v="70"/>
    <s v="3549900031636"/>
    <x v="0"/>
    <s v="54050312"/>
    <x v="1"/>
  </r>
  <r>
    <x v="4"/>
    <s v="06408"/>
    <x v="71"/>
    <s v="3540100447431"/>
    <x v="1"/>
    <s v="54050304"/>
    <x v="1"/>
  </r>
  <r>
    <x v="4"/>
    <s v="06408"/>
    <x v="71"/>
    <s v="3540500288054"/>
    <x v="1"/>
    <s v="54050304"/>
    <x v="1"/>
  </r>
  <r>
    <x v="4"/>
    <s v="06408"/>
    <x v="71"/>
    <s v="3540500289204"/>
    <x v="0"/>
    <s v="54050304"/>
    <x v="1"/>
  </r>
  <r>
    <x v="4"/>
    <s v="06408"/>
    <x v="71"/>
    <s v="3540500293716"/>
    <x v="0"/>
    <s v="54050306"/>
    <x v="1"/>
  </r>
  <r>
    <x v="4"/>
    <s v="06408"/>
    <x v="71"/>
    <s v="3540500293929"/>
    <x v="0"/>
    <s v="54050306"/>
    <x v="1"/>
  </r>
  <r>
    <x v="4"/>
    <s v="06408"/>
    <x v="71"/>
    <s v="3540500295549"/>
    <x v="0"/>
    <s v="54050306"/>
    <x v="1"/>
  </r>
  <r>
    <x v="4"/>
    <s v="06408"/>
    <x v="71"/>
    <s v="3540500295697"/>
    <x v="1"/>
    <s v="54050306"/>
    <x v="1"/>
  </r>
  <r>
    <x v="4"/>
    <s v="06408"/>
    <x v="71"/>
    <s v="0064088483821"/>
    <x v="0"/>
    <s v="54050308"/>
    <x v="1"/>
  </r>
  <r>
    <x v="4"/>
    <s v="06408"/>
    <x v="71"/>
    <s v="3540500289816"/>
    <x v="0"/>
    <s v="54050308"/>
    <x v="1"/>
  </r>
  <r>
    <x v="4"/>
    <s v="06408"/>
    <x v="71"/>
    <s v="3540500312761"/>
    <x v="0"/>
    <s v="54050308"/>
    <x v="1"/>
  </r>
  <r>
    <x v="4"/>
    <s v="06409"/>
    <x v="72"/>
    <s v="3540500318280"/>
    <x v="0"/>
    <s v="54050401"/>
    <x v="1"/>
  </r>
  <r>
    <x v="4"/>
    <s v="06409"/>
    <x v="72"/>
    <s v="3540500322384"/>
    <x v="0"/>
    <s v="54050401"/>
    <x v="1"/>
  </r>
  <r>
    <x v="4"/>
    <s v="06409"/>
    <x v="72"/>
    <s v="3540500157189"/>
    <x v="0"/>
    <s v="54050402"/>
    <x v="1"/>
  </r>
  <r>
    <x v="4"/>
    <s v="06409"/>
    <x v="72"/>
    <s v="3540500299421"/>
    <x v="0"/>
    <s v="54050402"/>
    <x v="1"/>
  </r>
  <r>
    <x v="4"/>
    <s v="06409"/>
    <x v="72"/>
    <s v="3540500331324"/>
    <x v="0"/>
    <s v="54050402"/>
    <x v="1"/>
  </r>
  <r>
    <x v="4"/>
    <s v="06409"/>
    <x v="72"/>
    <s v="5440600038766"/>
    <x v="0"/>
    <s v="54050402"/>
    <x v="1"/>
  </r>
  <r>
    <x v="4"/>
    <s v="06409"/>
    <x v="72"/>
    <s v="3540500355509"/>
    <x v="0"/>
    <s v="54050407"/>
    <x v="1"/>
  </r>
  <r>
    <x v="4"/>
    <s v="06409"/>
    <x v="72"/>
    <s v="3540500357790"/>
    <x v="0"/>
    <s v="54050407"/>
    <x v="1"/>
  </r>
  <r>
    <x v="4"/>
    <s v="06410"/>
    <x v="73"/>
    <s v="3530100637001"/>
    <x v="1"/>
    <s v="54050404"/>
    <x v="1"/>
  </r>
  <r>
    <x v="4"/>
    <s v="06410"/>
    <x v="73"/>
    <s v="3540500335729"/>
    <x v="0"/>
    <s v="54050404"/>
    <x v="1"/>
  </r>
  <r>
    <x v="4"/>
    <s v="06410"/>
    <x v="73"/>
    <s v="3540500348308"/>
    <x v="0"/>
    <s v="54050404"/>
    <x v="1"/>
  </r>
  <r>
    <x v="4"/>
    <s v="06410"/>
    <x v="73"/>
    <s v="3530100659616"/>
    <x v="0"/>
    <s v="54050405"/>
    <x v="1"/>
  </r>
  <r>
    <x v="4"/>
    <s v="06410"/>
    <x v="73"/>
    <s v="3540400702347"/>
    <x v="0"/>
    <s v="54050405"/>
    <x v="1"/>
  </r>
  <r>
    <x v="4"/>
    <s v="06410"/>
    <x v="73"/>
    <s v="3540500146900"/>
    <x v="0"/>
    <s v="54050405"/>
    <x v="1"/>
  </r>
  <r>
    <x v="4"/>
    <s v="06410"/>
    <x v="73"/>
    <s v="3540500342491"/>
    <x v="0"/>
    <s v="54050405"/>
    <x v="1"/>
  </r>
  <r>
    <x v="4"/>
    <s v="06410"/>
    <x v="73"/>
    <s v="3540500342601"/>
    <x v="0"/>
    <s v="54050405"/>
    <x v="1"/>
  </r>
  <r>
    <x v="4"/>
    <s v="06410"/>
    <x v="73"/>
    <s v="3540500345678"/>
    <x v="1"/>
    <s v="54050405"/>
    <x v="1"/>
  </r>
  <r>
    <x v="4"/>
    <s v="06410"/>
    <x v="73"/>
    <s v="3540500346941"/>
    <x v="1"/>
    <s v="54050405"/>
    <x v="1"/>
  </r>
  <r>
    <x v="4"/>
    <s v="06410"/>
    <x v="73"/>
    <s v="3540500352917"/>
    <x v="0"/>
    <s v="54050406"/>
    <x v="1"/>
  </r>
  <r>
    <x v="4"/>
    <s v="06410"/>
    <x v="73"/>
    <s v="3540500333238"/>
    <x v="0"/>
    <s v="54050409"/>
    <x v="1"/>
  </r>
  <r>
    <x v="4"/>
    <s v="06410"/>
    <x v="73"/>
    <s v="3540500334587"/>
    <x v="1"/>
    <s v="54050409"/>
    <x v="1"/>
  </r>
  <r>
    <x v="4"/>
    <s v="06410"/>
    <x v="73"/>
    <s v="3540500337586"/>
    <x v="0"/>
    <s v="54050410"/>
    <x v="1"/>
  </r>
  <r>
    <x v="4"/>
    <s v="06410"/>
    <x v="73"/>
    <s v="3540500339686"/>
    <x v="0"/>
    <s v="54050410"/>
    <x v="1"/>
  </r>
  <r>
    <x v="4"/>
    <s v="06410"/>
    <x v="73"/>
    <s v="3540500340366"/>
    <x v="0"/>
    <s v="54050410"/>
    <x v="1"/>
  </r>
  <r>
    <x v="4"/>
    <s v="06411"/>
    <x v="74"/>
    <s v="3540500078572"/>
    <x v="0"/>
    <s v="54050502"/>
    <x v="0"/>
  </r>
  <r>
    <x v="4"/>
    <s v="06411"/>
    <x v="74"/>
    <s v="3540500080071"/>
    <x v="0"/>
    <s v="54050502"/>
    <x v="0"/>
  </r>
  <r>
    <x v="4"/>
    <s v="06411"/>
    <x v="74"/>
    <s v="3540500103798"/>
    <x v="0"/>
    <s v="54050502"/>
    <x v="0"/>
  </r>
  <r>
    <x v="4"/>
    <s v="06411"/>
    <x v="74"/>
    <s v="3540500114404"/>
    <x v="0"/>
    <s v="54050503"/>
    <x v="0"/>
  </r>
  <r>
    <x v="4"/>
    <s v="06411"/>
    <x v="74"/>
    <s v="3540500116482"/>
    <x v="0"/>
    <s v="54050503"/>
    <x v="0"/>
  </r>
  <r>
    <x v="4"/>
    <s v="06411"/>
    <x v="74"/>
    <s v="3540500083185"/>
    <x v="0"/>
    <s v="54050508"/>
    <x v="0"/>
  </r>
  <r>
    <x v="4"/>
    <s v="06411"/>
    <x v="74"/>
    <s v="3540500107661"/>
    <x v="0"/>
    <s v="54050508"/>
    <x v="0"/>
  </r>
  <r>
    <x v="4"/>
    <s v="06411"/>
    <x v="74"/>
    <s v="3540500108544"/>
    <x v="0"/>
    <s v="54050508"/>
    <x v="0"/>
  </r>
  <r>
    <x v="4"/>
    <s v="06411"/>
    <x v="74"/>
    <s v="3540500108862"/>
    <x v="0"/>
    <s v="54050508"/>
    <x v="0"/>
  </r>
  <r>
    <x v="4"/>
    <s v="06411"/>
    <x v="74"/>
    <s v="3540500110531"/>
    <x v="0"/>
    <s v="54050508"/>
    <x v="0"/>
  </r>
  <r>
    <x v="4"/>
    <s v="06411"/>
    <x v="74"/>
    <s v="3540500110972"/>
    <x v="0"/>
    <s v="54050509"/>
    <x v="0"/>
  </r>
  <r>
    <x v="4"/>
    <s v="06411"/>
    <x v="74"/>
    <s v="3540500112606"/>
    <x v="0"/>
    <s v="54050509"/>
    <x v="0"/>
  </r>
  <r>
    <x v="4"/>
    <s v="06411"/>
    <x v="74"/>
    <s v="3540500116296"/>
    <x v="0"/>
    <s v="54050509"/>
    <x v="0"/>
  </r>
  <r>
    <x v="4"/>
    <s v="06411"/>
    <x v="74"/>
    <s v="3540500116971"/>
    <x v="0"/>
    <s v="54050509"/>
    <x v="0"/>
  </r>
  <r>
    <x v="4"/>
    <s v="06411"/>
    <x v="74"/>
    <s v="5540500042396"/>
    <x v="0"/>
    <s v="54050509"/>
    <x v="0"/>
  </r>
  <r>
    <x v="4"/>
    <s v="06412"/>
    <x v="75"/>
    <s v="3540500059446"/>
    <x v="0"/>
    <s v="54050504"/>
    <x v="0"/>
  </r>
  <r>
    <x v="4"/>
    <s v="06412"/>
    <x v="75"/>
    <s v="3540500060657"/>
    <x v="1"/>
    <s v="54050504"/>
    <x v="0"/>
  </r>
  <r>
    <x v="4"/>
    <s v="06412"/>
    <x v="75"/>
    <s v="3540500064709"/>
    <x v="1"/>
    <s v="54050504"/>
    <x v="0"/>
  </r>
  <r>
    <x v="4"/>
    <s v="06412"/>
    <x v="75"/>
    <s v="3540500065136"/>
    <x v="0"/>
    <s v="54050504"/>
    <x v="0"/>
  </r>
  <r>
    <x v="4"/>
    <s v="06412"/>
    <x v="75"/>
    <s v="3540500065659"/>
    <x v="1"/>
    <s v="54050504"/>
    <x v="0"/>
  </r>
  <r>
    <x v="4"/>
    <s v="06412"/>
    <x v="75"/>
    <s v="3540500091323"/>
    <x v="1"/>
    <s v="54050504"/>
    <x v="0"/>
  </r>
  <r>
    <x v="4"/>
    <s v="06412"/>
    <x v="75"/>
    <s v="3540500092524"/>
    <x v="0"/>
    <s v="54050505"/>
    <x v="0"/>
  </r>
  <r>
    <x v="4"/>
    <s v="06412"/>
    <x v="75"/>
    <s v="3540500093491"/>
    <x v="0"/>
    <s v="54050505"/>
    <x v="0"/>
  </r>
  <r>
    <x v="4"/>
    <s v="06412"/>
    <x v="75"/>
    <s v="3540500073465"/>
    <x v="1"/>
    <s v="54050507"/>
    <x v="0"/>
  </r>
  <r>
    <x v="5"/>
    <s v="06413"/>
    <x v="76"/>
    <s v="3540600011992"/>
    <x v="0"/>
    <s v="54060101"/>
    <x v="0"/>
  </r>
  <r>
    <x v="5"/>
    <s v="06413"/>
    <x v="76"/>
    <s v="3540600016145"/>
    <x v="1"/>
    <s v="54060101"/>
    <x v="0"/>
  </r>
  <r>
    <x v="5"/>
    <s v="06413"/>
    <x v="76"/>
    <s v="3540600021467"/>
    <x v="0"/>
    <s v="54060101"/>
    <x v="0"/>
  </r>
  <r>
    <x v="5"/>
    <s v="06413"/>
    <x v="76"/>
    <s v="3540600024644"/>
    <x v="0"/>
    <s v="54060101"/>
    <x v="0"/>
  </r>
  <r>
    <x v="5"/>
    <s v="06413"/>
    <x v="76"/>
    <s v="3540600025918"/>
    <x v="0"/>
    <s v="54060101"/>
    <x v="0"/>
  </r>
  <r>
    <x v="5"/>
    <s v="06413"/>
    <x v="76"/>
    <s v="3540600571211"/>
    <x v="1"/>
    <s v="54060101"/>
    <x v="0"/>
  </r>
  <r>
    <x v="5"/>
    <s v="06413"/>
    <x v="76"/>
    <s v="3660500234026"/>
    <x v="1"/>
    <s v="54060101"/>
    <x v="0"/>
  </r>
  <r>
    <x v="5"/>
    <s v="06413"/>
    <x v="76"/>
    <s v="3540600155617"/>
    <x v="0"/>
    <s v="54060102"/>
    <x v="0"/>
  </r>
  <r>
    <x v="5"/>
    <s v="06413"/>
    <x v="76"/>
    <s v="3540600160726"/>
    <x v="0"/>
    <s v="54060102"/>
    <x v="0"/>
  </r>
  <r>
    <x v="5"/>
    <s v="06413"/>
    <x v="76"/>
    <s v="5540690009859"/>
    <x v="1"/>
    <s v="54060102"/>
    <x v="0"/>
  </r>
  <r>
    <x v="5"/>
    <s v="06413"/>
    <x v="76"/>
    <s v="3540600001652"/>
    <x v="0"/>
    <s v="54060109"/>
    <x v="0"/>
  </r>
  <r>
    <x v="5"/>
    <s v="06413"/>
    <x v="76"/>
    <s v="3540600004805"/>
    <x v="0"/>
    <s v="54060109"/>
    <x v="0"/>
  </r>
  <r>
    <x v="5"/>
    <s v="06413"/>
    <x v="76"/>
    <s v="3540600005682"/>
    <x v="0"/>
    <s v="54060109"/>
    <x v="0"/>
  </r>
  <r>
    <x v="5"/>
    <s v="06413"/>
    <x v="76"/>
    <s v="3540600010686"/>
    <x v="1"/>
    <s v="54060109"/>
    <x v="0"/>
  </r>
  <r>
    <x v="5"/>
    <s v="06413"/>
    <x v="76"/>
    <s v="3540600151239"/>
    <x v="0"/>
    <s v="54060109"/>
    <x v="0"/>
  </r>
  <r>
    <x v="5"/>
    <s v="06413"/>
    <x v="76"/>
    <s v="3540600293084"/>
    <x v="0"/>
    <s v="54060109"/>
    <x v="0"/>
  </r>
  <r>
    <x v="5"/>
    <s v="06413"/>
    <x v="76"/>
    <s v="3540600006638"/>
    <x v="0"/>
    <s v="54060110"/>
    <x v="0"/>
  </r>
  <r>
    <x v="5"/>
    <s v="06413"/>
    <x v="76"/>
    <s v="3540600012689"/>
    <x v="0"/>
    <s v="54060110"/>
    <x v="0"/>
  </r>
  <r>
    <x v="5"/>
    <s v="06413"/>
    <x v="76"/>
    <s v="3540600013987"/>
    <x v="0"/>
    <s v="54060110"/>
    <x v="0"/>
  </r>
  <r>
    <x v="5"/>
    <s v="06413"/>
    <x v="76"/>
    <s v="3540600016587"/>
    <x v="0"/>
    <s v="54060110"/>
    <x v="0"/>
  </r>
  <r>
    <x v="5"/>
    <s v="06413"/>
    <x v="76"/>
    <s v="3540600019578"/>
    <x v="0"/>
    <s v="54060110"/>
    <x v="0"/>
  </r>
  <r>
    <x v="5"/>
    <s v="06413"/>
    <x v="76"/>
    <s v="3540600020339"/>
    <x v="1"/>
    <s v="54060110"/>
    <x v="0"/>
  </r>
  <r>
    <x v="5"/>
    <s v="06413"/>
    <x v="76"/>
    <s v="3540600022315"/>
    <x v="1"/>
    <s v="54060110"/>
    <x v="0"/>
  </r>
  <r>
    <x v="5"/>
    <s v="06413"/>
    <x v="76"/>
    <s v="3540600022960"/>
    <x v="0"/>
    <s v="54060110"/>
    <x v="0"/>
  </r>
  <r>
    <x v="5"/>
    <s v="06413"/>
    <x v="76"/>
    <s v="3540600024784"/>
    <x v="0"/>
    <s v="54060110"/>
    <x v="0"/>
  </r>
  <r>
    <x v="5"/>
    <s v="06413"/>
    <x v="76"/>
    <s v="3540600030164"/>
    <x v="0"/>
    <s v="54060110"/>
    <x v="0"/>
  </r>
  <r>
    <x v="5"/>
    <s v="06413"/>
    <x v="76"/>
    <s v="3540600151263"/>
    <x v="0"/>
    <s v="54060110"/>
    <x v="0"/>
  </r>
  <r>
    <x v="5"/>
    <s v="06413"/>
    <x v="76"/>
    <s v="3540600040437"/>
    <x v="0"/>
    <s v="54060111"/>
    <x v="0"/>
  </r>
  <r>
    <x v="5"/>
    <s v="06413"/>
    <x v="76"/>
    <s v="3540600152740"/>
    <x v="1"/>
    <s v="54060111"/>
    <x v="0"/>
  </r>
  <r>
    <x v="5"/>
    <s v="06414"/>
    <x v="77"/>
    <s v="3540600443639"/>
    <x v="1"/>
    <s v="54060801"/>
    <x v="0"/>
  </r>
  <r>
    <x v="5"/>
    <s v="06414"/>
    <x v="77"/>
    <s v="3540600444597"/>
    <x v="1"/>
    <s v="54060801"/>
    <x v="0"/>
  </r>
  <r>
    <x v="5"/>
    <s v="06414"/>
    <x v="77"/>
    <s v="3540600445925"/>
    <x v="0"/>
    <s v="54060801"/>
    <x v="0"/>
  </r>
  <r>
    <x v="5"/>
    <s v="06414"/>
    <x v="77"/>
    <s v="3540600492524"/>
    <x v="0"/>
    <s v="54060801"/>
    <x v="0"/>
  </r>
  <r>
    <x v="5"/>
    <s v="06414"/>
    <x v="77"/>
    <s v="3540600443434"/>
    <x v="1"/>
    <s v="54060802"/>
    <x v="0"/>
  </r>
  <r>
    <x v="5"/>
    <s v="06414"/>
    <x v="77"/>
    <s v="3540600484441"/>
    <x v="0"/>
    <s v="54060802"/>
    <x v="0"/>
  </r>
  <r>
    <x v="5"/>
    <s v="06414"/>
    <x v="77"/>
    <s v="3540600485447"/>
    <x v="0"/>
    <s v="54060802"/>
    <x v="0"/>
  </r>
  <r>
    <x v="5"/>
    <s v="06414"/>
    <x v="77"/>
    <s v="3540600489523"/>
    <x v="1"/>
    <s v="54060802"/>
    <x v="0"/>
  </r>
  <r>
    <x v="5"/>
    <s v="06414"/>
    <x v="77"/>
    <s v="4540600001073"/>
    <x v="0"/>
    <s v="54060802"/>
    <x v="0"/>
  </r>
  <r>
    <x v="5"/>
    <s v="06414"/>
    <x v="77"/>
    <s v="3540600505359"/>
    <x v="0"/>
    <s v="54060804"/>
    <x v="0"/>
  </r>
  <r>
    <x v="5"/>
    <s v="06414"/>
    <x v="77"/>
    <s v="3540600061698"/>
    <x v="0"/>
    <s v="54060805"/>
    <x v="0"/>
  </r>
  <r>
    <x v="5"/>
    <s v="06414"/>
    <x v="77"/>
    <s v="3540600491013"/>
    <x v="0"/>
    <s v="54060806"/>
    <x v="0"/>
  </r>
  <r>
    <x v="5"/>
    <s v="06415"/>
    <x v="78"/>
    <s v="3540600413357"/>
    <x v="1"/>
    <s v="54060208"/>
    <x v="0"/>
  </r>
  <r>
    <x v="5"/>
    <s v="06415"/>
    <x v="78"/>
    <s v="5540600018675"/>
    <x v="0"/>
    <s v="54060208"/>
    <x v="0"/>
  </r>
  <r>
    <x v="5"/>
    <s v="06415"/>
    <x v="78"/>
    <s v="5540690004059"/>
    <x v="1"/>
    <s v="54060208"/>
    <x v="0"/>
  </r>
  <r>
    <x v="5"/>
    <s v="06415"/>
    <x v="78"/>
    <s v="3540600419223"/>
    <x v="0"/>
    <s v="54060209"/>
    <x v="0"/>
  </r>
  <r>
    <x v="5"/>
    <s v="06416"/>
    <x v="79"/>
    <s v="3540600067416"/>
    <x v="0"/>
    <s v="54060301"/>
    <x v="0"/>
  </r>
  <r>
    <x v="5"/>
    <s v="06416"/>
    <x v="79"/>
    <s v="3540600061493"/>
    <x v="0"/>
    <s v="54060309"/>
    <x v="0"/>
  </r>
  <r>
    <x v="5"/>
    <s v="06416"/>
    <x v="79"/>
    <s v="3540600061787"/>
    <x v="1"/>
    <s v="54060309"/>
    <x v="0"/>
  </r>
  <r>
    <x v="5"/>
    <s v="06416"/>
    <x v="79"/>
    <s v="3540600066371"/>
    <x v="0"/>
    <s v="54060309"/>
    <x v="0"/>
  </r>
  <r>
    <x v="5"/>
    <s v="06416"/>
    <x v="79"/>
    <s v="3540600075281"/>
    <x v="1"/>
    <s v="54060309"/>
    <x v="0"/>
  </r>
  <r>
    <x v="5"/>
    <s v="06416"/>
    <x v="79"/>
    <s v="3540600079023"/>
    <x v="0"/>
    <s v="54060309"/>
    <x v="0"/>
  </r>
  <r>
    <x v="5"/>
    <s v="06416"/>
    <x v="79"/>
    <s v="3540600083381"/>
    <x v="0"/>
    <s v="54060309"/>
    <x v="0"/>
  </r>
  <r>
    <x v="5"/>
    <s v="06416"/>
    <x v="79"/>
    <s v="3540600067181"/>
    <x v="0"/>
    <s v="54060313"/>
    <x v="0"/>
  </r>
  <r>
    <x v="5"/>
    <s v="06416"/>
    <x v="79"/>
    <s v="3540600068684"/>
    <x v="0"/>
    <s v="54060313"/>
    <x v="0"/>
  </r>
  <r>
    <x v="5"/>
    <s v="06416"/>
    <x v="79"/>
    <s v="3540600072584"/>
    <x v="0"/>
    <s v="54060313"/>
    <x v="0"/>
  </r>
  <r>
    <x v="5"/>
    <s v="06416"/>
    <x v="79"/>
    <s v="3540600082172"/>
    <x v="1"/>
    <s v="54060313"/>
    <x v="0"/>
  </r>
  <r>
    <x v="5"/>
    <s v="06416"/>
    <x v="79"/>
    <s v="3540600063259"/>
    <x v="0"/>
    <s v="54060315"/>
    <x v="0"/>
  </r>
  <r>
    <x v="5"/>
    <s v="06417"/>
    <x v="80"/>
    <s v="3540600088511"/>
    <x v="1"/>
    <s v="54060302"/>
    <x v="0"/>
  </r>
  <r>
    <x v="5"/>
    <s v="06417"/>
    <x v="80"/>
    <s v="3540600088677"/>
    <x v="1"/>
    <s v="54060302"/>
    <x v="0"/>
  </r>
  <r>
    <x v="5"/>
    <s v="06417"/>
    <x v="80"/>
    <s v="3540600089401"/>
    <x v="0"/>
    <s v="54060302"/>
    <x v="0"/>
  </r>
  <r>
    <x v="5"/>
    <s v="06417"/>
    <x v="80"/>
    <s v="3540600090124"/>
    <x v="1"/>
    <s v="54060302"/>
    <x v="0"/>
  </r>
  <r>
    <x v="5"/>
    <s v="06417"/>
    <x v="80"/>
    <s v="3540600237303"/>
    <x v="0"/>
    <s v="54060304"/>
    <x v="0"/>
  </r>
  <r>
    <x v="5"/>
    <s v="06417"/>
    <x v="80"/>
    <s v="3540600237745"/>
    <x v="0"/>
    <s v="54060304"/>
    <x v="0"/>
  </r>
  <r>
    <x v="5"/>
    <s v="06417"/>
    <x v="80"/>
    <s v="3540600238261"/>
    <x v="0"/>
    <s v="54060304"/>
    <x v="0"/>
  </r>
  <r>
    <x v="5"/>
    <s v="06417"/>
    <x v="80"/>
    <s v="3540600238423"/>
    <x v="0"/>
    <s v="54060304"/>
    <x v="0"/>
  </r>
  <r>
    <x v="5"/>
    <s v="06417"/>
    <x v="80"/>
    <s v="3540600240100"/>
    <x v="1"/>
    <s v="54060304"/>
    <x v="0"/>
  </r>
  <r>
    <x v="5"/>
    <s v="06417"/>
    <x v="80"/>
    <s v="3540600324842"/>
    <x v="0"/>
    <s v="54060307"/>
    <x v="0"/>
  </r>
  <r>
    <x v="5"/>
    <s v="06417"/>
    <x v="80"/>
    <s v="3540600324991"/>
    <x v="0"/>
    <s v="54060307"/>
    <x v="0"/>
  </r>
  <r>
    <x v="5"/>
    <s v="06417"/>
    <x v="80"/>
    <s v="3540600329691"/>
    <x v="0"/>
    <s v="54060307"/>
    <x v="0"/>
  </r>
  <r>
    <x v="5"/>
    <s v="06417"/>
    <x v="80"/>
    <s v="3540600541843"/>
    <x v="0"/>
    <s v="54060307"/>
    <x v="0"/>
  </r>
  <r>
    <x v="5"/>
    <s v="06417"/>
    <x v="80"/>
    <s v="3540600542645"/>
    <x v="0"/>
    <s v="54060307"/>
    <x v="0"/>
  </r>
  <r>
    <x v="5"/>
    <s v="06419"/>
    <x v="81"/>
    <s v="3540600471772"/>
    <x v="0"/>
    <s v="54060409"/>
    <x v="0"/>
  </r>
  <r>
    <x v="5"/>
    <s v="06420"/>
    <x v="82"/>
    <s v="3540600531503"/>
    <x v="1"/>
    <s v="54060404"/>
    <x v="0"/>
  </r>
  <r>
    <x v="5"/>
    <s v="06420"/>
    <x v="82"/>
    <s v="3540600531601"/>
    <x v="1"/>
    <s v="54060404"/>
    <x v="0"/>
  </r>
  <r>
    <x v="5"/>
    <s v="06420"/>
    <x v="82"/>
    <s v="3540600536084"/>
    <x v="0"/>
    <s v="54060404"/>
    <x v="0"/>
  </r>
  <r>
    <x v="5"/>
    <s v="06421"/>
    <x v="83"/>
    <s v="3540600150534"/>
    <x v="1"/>
    <s v="54060503"/>
    <x v="0"/>
  </r>
  <r>
    <x v="5"/>
    <s v="06422"/>
    <x v="84"/>
    <s v="3540600362205"/>
    <x v="0"/>
    <s v="54060507"/>
    <x v="0"/>
  </r>
  <r>
    <x v="5"/>
    <s v="06422"/>
    <x v="84"/>
    <s v="3540600368807"/>
    <x v="0"/>
    <s v="54060507"/>
    <x v="0"/>
  </r>
  <r>
    <x v="5"/>
    <s v="06422"/>
    <x v="84"/>
    <s v="3540600366065"/>
    <x v="0"/>
    <s v="54060511"/>
    <x v="0"/>
  </r>
  <r>
    <x v="5"/>
    <s v="06422"/>
    <x v="84"/>
    <s v="3540600134172"/>
    <x v="1"/>
    <s v="54060512"/>
    <x v="0"/>
  </r>
  <r>
    <x v="5"/>
    <s v="06422"/>
    <x v="84"/>
    <s v="3540600136591"/>
    <x v="1"/>
    <s v="54060512"/>
    <x v="0"/>
  </r>
  <r>
    <x v="5"/>
    <s v="06424"/>
    <x v="85"/>
    <s v="3540600350550"/>
    <x v="1"/>
    <s v="54060603"/>
    <x v="1"/>
  </r>
  <r>
    <x v="5"/>
    <s v="06424"/>
    <x v="85"/>
    <s v="3540600358615"/>
    <x v="0"/>
    <s v="54060610"/>
    <x v="1"/>
  </r>
  <r>
    <x v="6"/>
    <s v="06427"/>
    <x v="86"/>
    <s v="3540700338535"/>
    <x v="0"/>
    <s v="54070103"/>
    <x v="1"/>
  </r>
  <r>
    <x v="6"/>
    <s v="06427"/>
    <x v="86"/>
    <s v="3540700344489"/>
    <x v="0"/>
    <s v="54070103"/>
    <x v="1"/>
  </r>
  <r>
    <x v="6"/>
    <s v="06427"/>
    <x v="86"/>
    <s v="3540700345612"/>
    <x v="1"/>
    <s v="54070103"/>
    <x v="1"/>
  </r>
  <r>
    <x v="6"/>
    <s v="06427"/>
    <x v="86"/>
    <s v="3540700345736"/>
    <x v="1"/>
    <s v="54070103"/>
    <x v="1"/>
  </r>
  <r>
    <x v="6"/>
    <s v="06427"/>
    <x v="86"/>
    <s v="3540700346091"/>
    <x v="0"/>
    <s v="54070103"/>
    <x v="1"/>
  </r>
  <r>
    <x v="6"/>
    <s v="06427"/>
    <x v="86"/>
    <s v="3540700357793"/>
    <x v="0"/>
    <s v="54070105"/>
    <x v="1"/>
  </r>
  <r>
    <x v="6"/>
    <s v="06427"/>
    <x v="86"/>
    <s v="3540700346571"/>
    <x v="1"/>
    <s v="54070109"/>
    <x v="1"/>
  </r>
  <r>
    <x v="6"/>
    <s v="06427"/>
    <x v="86"/>
    <s v="3540700348468"/>
    <x v="0"/>
    <s v="54070109"/>
    <x v="1"/>
  </r>
  <r>
    <x v="6"/>
    <s v="06427"/>
    <x v="86"/>
    <s v="3540700348573"/>
    <x v="0"/>
    <s v="54070109"/>
    <x v="1"/>
  </r>
  <r>
    <x v="6"/>
    <s v="06428"/>
    <x v="87"/>
    <s v="3540700031146"/>
    <x v="1"/>
    <s v="54070201"/>
    <x v="1"/>
  </r>
  <r>
    <x v="6"/>
    <s v="06428"/>
    <x v="87"/>
    <s v="3540700043942"/>
    <x v="0"/>
    <s v="54070201"/>
    <x v="1"/>
  </r>
  <r>
    <x v="6"/>
    <s v="06428"/>
    <x v="87"/>
    <s v="5540790000225"/>
    <x v="0"/>
    <s v="54070201"/>
    <x v="1"/>
  </r>
  <r>
    <x v="6"/>
    <s v="06428"/>
    <x v="87"/>
    <s v="3540700049177"/>
    <x v="0"/>
    <s v="54070202"/>
    <x v="1"/>
  </r>
  <r>
    <x v="6"/>
    <s v="06428"/>
    <x v="87"/>
    <s v="3540700049789"/>
    <x v="1"/>
    <s v="54070202"/>
    <x v="1"/>
  </r>
  <r>
    <x v="6"/>
    <s v="06428"/>
    <x v="87"/>
    <s v="3540700049797"/>
    <x v="0"/>
    <s v="54070202"/>
    <x v="1"/>
  </r>
  <r>
    <x v="6"/>
    <s v="06428"/>
    <x v="87"/>
    <s v="3540700050850"/>
    <x v="0"/>
    <s v="54070202"/>
    <x v="1"/>
  </r>
  <r>
    <x v="6"/>
    <s v="06428"/>
    <x v="87"/>
    <s v="3540700051457"/>
    <x v="0"/>
    <s v="54070202"/>
    <x v="1"/>
  </r>
  <r>
    <x v="6"/>
    <s v="06428"/>
    <x v="87"/>
    <s v="3540700051546"/>
    <x v="0"/>
    <s v="54070202"/>
    <x v="1"/>
  </r>
  <r>
    <x v="6"/>
    <s v="06428"/>
    <x v="87"/>
    <s v="3540700051961"/>
    <x v="0"/>
    <s v="54070202"/>
    <x v="1"/>
  </r>
  <r>
    <x v="6"/>
    <s v="06428"/>
    <x v="87"/>
    <s v="3540700052101"/>
    <x v="0"/>
    <s v="54070202"/>
    <x v="1"/>
  </r>
  <r>
    <x v="6"/>
    <s v="06428"/>
    <x v="87"/>
    <s v="3540700053433"/>
    <x v="0"/>
    <s v="54070202"/>
    <x v="1"/>
  </r>
  <r>
    <x v="6"/>
    <s v="06428"/>
    <x v="87"/>
    <s v="3540700054189"/>
    <x v="0"/>
    <s v="54070202"/>
    <x v="1"/>
  </r>
  <r>
    <x v="6"/>
    <s v="06428"/>
    <x v="87"/>
    <s v="3540700054898"/>
    <x v="0"/>
    <s v="54070202"/>
    <x v="1"/>
  </r>
  <r>
    <x v="6"/>
    <s v="06428"/>
    <x v="87"/>
    <s v="5540700021899"/>
    <x v="0"/>
    <s v="54070202"/>
    <x v="1"/>
  </r>
  <r>
    <x v="6"/>
    <s v="06428"/>
    <x v="87"/>
    <s v="3540700047417"/>
    <x v="0"/>
    <s v="54070206"/>
    <x v="1"/>
  </r>
  <r>
    <x v="6"/>
    <s v="06428"/>
    <x v="87"/>
    <s v="3540700033599"/>
    <x v="0"/>
    <s v="54070210"/>
    <x v="1"/>
  </r>
  <r>
    <x v="6"/>
    <s v="06428"/>
    <x v="87"/>
    <s v="3540700038728"/>
    <x v="0"/>
    <s v="54070210"/>
    <x v="1"/>
  </r>
  <r>
    <x v="6"/>
    <s v="06428"/>
    <x v="87"/>
    <s v="3540700046933"/>
    <x v="0"/>
    <s v="54070210"/>
    <x v="1"/>
  </r>
  <r>
    <x v="6"/>
    <s v="06428"/>
    <x v="87"/>
    <s v="5540700020779"/>
    <x v="0"/>
    <s v="54070210"/>
    <x v="1"/>
  </r>
  <r>
    <x v="6"/>
    <s v="06429"/>
    <x v="88"/>
    <s v="3540700051147"/>
    <x v="0"/>
    <s v="54070203"/>
    <x v="1"/>
  </r>
  <r>
    <x v="6"/>
    <s v="06429"/>
    <x v="88"/>
    <s v="3540700152083"/>
    <x v="0"/>
    <s v="54070203"/>
    <x v="1"/>
  </r>
  <r>
    <x v="6"/>
    <s v="06429"/>
    <x v="88"/>
    <s v="3540700158391"/>
    <x v="0"/>
    <s v="54070204"/>
    <x v="1"/>
  </r>
  <r>
    <x v="6"/>
    <s v="06429"/>
    <x v="88"/>
    <s v="3540700159380"/>
    <x v="0"/>
    <s v="54070204"/>
    <x v="1"/>
  </r>
  <r>
    <x v="6"/>
    <s v="06429"/>
    <x v="88"/>
    <s v="3540700160141"/>
    <x v="0"/>
    <s v="54070204"/>
    <x v="1"/>
  </r>
  <r>
    <x v="6"/>
    <s v="06429"/>
    <x v="88"/>
    <s v="3540700161058"/>
    <x v="0"/>
    <s v="54070204"/>
    <x v="1"/>
  </r>
  <r>
    <x v="6"/>
    <s v="06429"/>
    <x v="88"/>
    <s v="3540700282076"/>
    <x v="0"/>
    <s v="54070204"/>
    <x v="1"/>
  </r>
  <r>
    <x v="6"/>
    <s v="06429"/>
    <x v="88"/>
    <s v="5521100017573"/>
    <x v="1"/>
    <s v="54070205"/>
    <x v="1"/>
  </r>
  <r>
    <x v="6"/>
    <s v="06429"/>
    <x v="88"/>
    <s v="3540700155449"/>
    <x v="0"/>
    <s v="54070207"/>
    <x v="1"/>
  </r>
  <r>
    <x v="6"/>
    <s v="06429"/>
    <x v="88"/>
    <s v="3540700156615"/>
    <x v="0"/>
    <s v="54070207"/>
    <x v="1"/>
  </r>
  <r>
    <x v="6"/>
    <s v="06429"/>
    <x v="88"/>
    <s v="3540700155716"/>
    <x v="0"/>
    <s v="54070208"/>
    <x v="1"/>
  </r>
  <r>
    <x v="6"/>
    <s v="06429"/>
    <x v="88"/>
    <s v="3100607798533"/>
    <x v="1"/>
    <s v="54070209"/>
    <x v="1"/>
  </r>
  <r>
    <x v="6"/>
    <s v="06429"/>
    <x v="88"/>
    <s v="3540700168443"/>
    <x v="0"/>
    <s v="54070209"/>
    <x v="1"/>
  </r>
  <r>
    <x v="6"/>
    <s v="06429"/>
    <x v="88"/>
    <s v="3540700169121"/>
    <x v="0"/>
    <s v="54070209"/>
    <x v="1"/>
  </r>
  <r>
    <x v="6"/>
    <s v="06429"/>
    <x v="88"/>
    <s v="3540700170316"/>
    <x v="0"/>
    <s v="54070209"/>
    <x v="1"/>
  </r>
  <r>
    <x v="6"/>
    <s v="06429"/>
    <x v="88"/>
    <s v="3540700171321"/>
    <x v="0"/>
    <s v="54070209"/>
    <x v="1"/>
  </r>
  <r>
    <x v="6"/>
    <s v="06429"/>
    <x v="88"/>
    <s v="3540700171428"/>
    <x v="0"/>
    <s v="54070209"/>
    <x v="1"/>
  </r>
  <r>
    <x v="6"/>
    <s v="06429"/>
    <x v="88"/>
    <s v="3540700174214"/>
    <x v="0"/>
    <s v="54070209"/>
    <x v="1"/>
  </r>
  <r>
    <x v="6"/>
    <s v="06429"/>
    <x v="88"/>
    <s v="3540700174851"/>
    <x v="0"/>
    <s v="54070209"/>
    <x v="1"/>
  </r>
  <r>
    <x v="6"/>
    <s v="06429"/>
    <x v="88"/>
    <s v="3540700174931"/>
    <x v="0"/>
    <s v="54070209"/>
    <x v="1"/>
  </r>
  <r>
    <x v="6"/>
    <s v="06429"/>
    <x v="88"/>
    <s v="3540700176381"/>
    <x v="0"/>
    <s v="54070209"/>
    <x v="1"/>
  </r>
  <r>
    <x v="6"/>
    <s v="06429"/>
    <x v="88"/>
    <s v="3540700163867"/>
    <x v="0"/>
    <s v="54070211"/>
    <x v="1"/>
  </r>
  <r>
    <x v="6"/>
    <s v="06429"/>
    <x v="88"/>
    <s v="5540700021538"/>
    <x v="0"/>
    <s v="54070211"/>
    <x v="1"/>
  </r>
  <r>
    <x v="6"/>
    <s v="06430"/>
    <x v="89"/>
    <s v="3540700092064"/>
    <x v="0"/>
    <s v="54070301"/>
    <x v="0"/>
  </r>
  <r>
    <x v="6"/>
    <s v="06430"/>
    <x v="89"/>
    <s v="3540700094156"/>
    <x v="0"/>
    <s v="54070301"/>
    <x v="0"/>
  </r>
  <r>
    <x v="6"/>
    <s v="06430"/>
    <x v="89"/>
    <s v="3540700094318"/>
    <x v="0"/>
    <s v="54070301"/>
    <x v="0"/>
  </r>
  <r>
    <x v="6"/>
    <s v="06430"/>
    <x v="89"/>
    <s v="3540700098925"/>
    <x v="0"/>
    <s v="54070303"/>
    <x v="0"/>
  </r>
  <r>
    <x v="6"/>
    <s v="06430"/>
    <x v="89"/>
    <s v="3540700099883"/>
    <x v="0"/>
    <s v="54070303"/>
    <x v="0"/>
  </r>
  <r>
    <x v="6"/>
    <s v="06430"/>
    <x v="89"/>
    <s v="3540700100105"/>
    <x v="0"/>
    <s v="54070303"/>
    <x v="0"/>
  </r>
  <r>
    <x v="6"/>
    <s v="06430"/>
    <x v="89"/>
    <s v="3540700100199"/>
    <x v="0"/>
    <s v="54070303"/>
    <x v="0"/>
  </r>
  <r>
    <x v="6"/>
    <s v="06430"/>
    <x v="89"/>
    <s v="3540700108734"/>
    <x v="1"/>
    <s v="54070303"/>
    <x v="0"/>
  </r>
  <r>
    <x v="6"/>
    <s v="06430"/>
    <x v="89"/>
    <s v="3100400067742"/>
    <x v="1"/>
    <s v="54070310"/>
    <x v="0"/>
  </r>
  <r>
    <x v="6"/>
    <s v="06430"/>
    <x v="89"/>
    <s v="3540700104143"/>
    <x v="0"/>
    <s v="54070310"/>
    <x v="0"/>
  </r>
  <r>
    <x v="6"/>
    <s v="06430"/>
    <x v="89"/>
    <s v="3540700108076"/>
    <x v="0"/>
    <s v="54070310"/>
    <x v="0"/>
  </r>
  <r>
    <x v="6"/>
    <s v="06430"/>
    <x v="89"/>
    <s v="3540700108301"/>
    <x v="1"/>
    <s v="54070310"/>
    <x v="0"/>
  </r>
  <r>
    <x v="6"/>
    <s v="06431"/>
    <x v="90"/>
    <s v="3540700115218"/>
    <x v="0"/>
    <s v="54070304"/>
    <x v="0"/>
  </r>
  <r>
    <x v="6"/>
    <s v="06431"/>
    <x v="90"/>
    <s v="3540700118870"/>
    <x v="0"/>
    <s v="54070304"/>
    <x v="0"/>
  </r>
  <r>
    <x v="6"/>
    <s v="06431"/>
    <x v="90"/>
    <s v="3540700113908"/>
    <x v="0"/>
    <s v="54070305"/>
    <x v="0"/>
  </r>
  <r>
    <x v="6"/>
    <s v="06431"/>
    <x v="90"/>
    <s v="3540700182683"/>
    <x v="0"/>
    <s v="54070305"/>
    <x v="0"/>
  </r>
  <r>
    <x v="6"/>
    <s v="06431"/>
    <x v="90"/>
    <s v="3540700183809"/>
    <x v="0"/>
    <s v="54070305"/>
    <x v="0"/>
  </r>
  <r>
    <x v="6"/>
    <s v="06431"/>
    <x v="90"/>
    <s v="3540700183892"/>
    <x v="0"/>
    <s v="54070305"/>
    <x v="0"/>
  </r>
  <r>
    <x v="6"/>
    <s v="06431"/>
    <x v="90"/>
    <s v="3540700184520"/>
    <x v="0"/>
    <s v="54070305"/>
    <x v="0"/>
  </r>
  <r>
    <x v="6"/>
    <s v="06431"/>
    <x v="90"/>
    <s v="3540700185445"/>
    <x v="0"/>
    <s v="54070305"/>
    <x v="0"/>
  </r>
  <r>
    <x v="6"/>
    <s v="06431"/>
    <x v="90"/>
    <s v="3540700186646"/>
    <x v="0"/>
    <s v="54070305"/>
    <x v="0"/>
  </r>
  <r>
    <x v="6"/>
    <s v="06431"/>
    <x v="90"/>
    <s v="3540700186743"/>
    <x v="0"/>
    <s v="54070305"/>
    <x v="0"/>
  </r>
  <r>
    <x v="6"/>
    <s v="06431"/>
    <x v="90"/>
    <s v="3540700193090"/>
    <x v="0"/>
    <s v="54070305"/>
    <x v="0"/>
  </r>
  <r>
    <x v="6"/>
    <s v="06431"/>
    <x v="90"/>
    <s v="3540700189378"/>
    <x v="0"/>
    <s v="54070308"/>
    <x v="0"/>
  </r>
  <r>
    <x v="6"/>
    <s v="06431"/>
    <x v="90"/>
    <s v="3540700111760"/>
    <x v="0"/>
    <s v="54070309"/>
    <x v="0"/>
  </r>
  <r>
    <x v="6"/>
    <s v="06431"/>
    <x v="90"/>
    <s v="3540700112430"/>
    <x v="0"/>
    <s v="54070309"/>
    <x v="0"/>
  </r>
  <r>
    <x v="6"/>
    <s v="06432"/>
    <x v="91"/>
    <s v="3540700329145"/>
    <x v="0"/>
    <s v="54070306"/>
    <x v="0"/>
  </r>
  <r>
    <x v="6"/>
    <s v="06432"/>
    <x v="91"/>
    <s v="3540700416421"/>
    <x v="0"/>
    <s v="54070307"/>
    <x v="0"/>
  </r>
  <r>
    <x v="6"/>
    <s v="06432"/>
    <x v="91"/>
    <s v="3540700418351"/>
    <x v="0"/>
    <s v="54070307"/>
    <x v="0"/>
  </r>
  <r>
    <x v="6"/>
    <s v="06432"/>
    <x v="91"/>
    <s v="3540700418504"/>
    <x v="0"/>
    <s v="54070307"/>
    <x v="0"/>
  </r>
  <r>
    <x v="6"/>
    <s v="06433"/>
    <x v="92"/>
    <s v="3540700003827"/>
    <x v="0"/>
    <s v="54070401"/>
    <x v="0"/>
  </r>
  <r>
    <x v="6"/>
    <s v="06433"/>
    <x v="92"/>
    <s v="3540700005692"/>
    <x v="0"/>
    <s v="54070401"/>
    <x v="0"/>
  </r>
  <r>
    <x v="6"/>
    <s v="06433"/>
    <x v="92"/>
    <s v="3540700006001"/>
    <x v="0"/>
    <s v="54070401"/>
    <x v="0"/>
  </r>
  <r>
    <x v="6"/>
    <s v="06433"/>
    <x v="92"/>
    <s v="3540700006621"/>
    <x v="0"/>
    <s v="54070401"/>
    <x v="0"/>
  </r>
  <r>
    <x v="6"/>
    <s v="06433"/>
    <x v="92"/>
    <s v="3540700007539"/>
    <x v="0"/>
    <s v="54070401"/>
    <x v="0"/>
  </r>
  <r>
    <x v="6"/>
    <s v="06433"/>
    <x v="92"/>
    <s v="3540700008365"/>
    <x v="0"/>
    <s v="54070401"/>
    <x v="0"/>
  </r>
  <r>
    <x v="6"/>
    <s v="06434"/>
    <x v="93"/>
    <s v="3540700028811"/>
    <x v="0"/>
    <s v="54070403"/>
    <x v="0"/>
  </r>
  <r>
    <x v="6"/>
    <s v="06434"/>
    <x v="93"/>
    <s v="3540700029362"/>
    <x v="1"/>
    <s v="54070403"/>
    <x v="0"/>
  </r>
  <r>
    <x v="6"/>
    <s v="06434"/>
    <x v="93"/>
    <s v="3540700029494"/>
    <x v="1"/>
    <s v="54070403"/>
    <x v="0"/>
  </r>
  <r>
    <x v="6"/>
    <s v="06434"/>
    <x v="93"/>
    <s v="3540700029907"/>
    <x v="1"/>
    <s v="54070403"/>
    <x v="0"/>
  </r>
  <r>
    <x v="6"/>
    <s v="06434"/>
    <x v="93"/>
    <s v="3540700259651"/>
    <x v="1"/>
    <s v="54070403"/>
    <x v="0"/>
  </r>
  <r>
    <x v="6"/>
    <s v="06434"/>
    <x v="93"/>
    <s v="3540700418857"/>
    <x v="1"/>
    <s v="54070406"/>
    <x v="0"/>
  </r>
  <r>
    <x v="6"/>
    <s v="06434"/>
    <x v="93"/>
    <s v="3540700418865"/>
    <x v="0"/>
    <s v="54070406"/>
    <x v="0"/>
  </r>
  <r>
    <x v="6"/>
    <s v="06434"/>
    <x v="93"/>
    <s v="3540700419675"/>
    <x v="0"/>
    <s v="54070406"/>
    <x v="0"/>
  </r>
  <r>
    <x v="6"/>
    <s v="06434"/>
    <x v="93"/>
    <s v="3540700421327"/>
    <x v="1"/>
    <s v="54070406"/>
    <x v="0"/>
  </r>
  <r>
    <x v="6"/>
    <s v="06434"/>
    <x v="93"/>
    <s v="3540700421611"/>
    <x v="1"/>
    <s v="54070406"/>
    <x v="0"/>
  </r>
  <r>
    <x v="6"/>
    <s v="06434"/>
    <x v="93"/>
    <s v="3540700442413"/>
    <x v="1"/>
    <s v="54070407"/>
    <x v="0"/>
  </r>
  <r>
    <x v="6"/>
    <s v="06434"/>
    <x v="93"/>
    <s v="3540700443142"/>
    <x v="0"/>
    <s v="54070407"/>
    <x v="0"/>
  </r>
  <r>
    <x v="6"/>
    <s v="06434"/>
    <x v="93"/>
    <s v="5540400020897"/>
    <x v="1"/>
    <s v="54070407"/>
    <x v="0"/>
  </r>
  <r>
    <x v="6"/>
    <s v="06435"/>
    <x v="94"/>
    <s v="3540700261842"/>
    <x v="0"/>
    <s v="54070404"/>
    <x v="0"/>
  </r>
  <r>
    <x v="6"/>
    <s v="06435"/>
    <x v="94"/>
    <s v="3540700427325"/>
    <x v="0"/>
    <s v="54070404"/>
    <x v="0"/>
  </r>
  <r>
    <x v="6"/>
    <s v="06435"/>
    <x v="94"/>
    <s v="3540700428283"/>
    <x v="0"/>
    <s v="54070404"/>
    <x v="0"/>
  </r>
  <r>
    <x v="6"/>
    <s v="06435"/>
    <x v="94"/>
    <s v="3450700213334"/>
    <x v="0"/>
    <s v="54070405"/>
    <x v="0"/>
  </r>
  <r>
    <x v="6"/>
    <s v="06435"/>
    <x v="94"/>
    <s v="3540700383921"/>
    <x v="0"/>
    <s v="54070405"/>
    <x v="0"/>
  </r>
  <r>
    <x v="6"/>
    <s v="06435"/>
    <x v="94"/>
    <s v="3540700384189"/>
    <x v="0"/>
    <s v="54070405"/>
    <x v="0"/>
  </r>
  <r>
    <x v="6"/>
    <s v="06435"/>
    <x v="94"/>
    <s v="3540700385011"/>
    <x v="0"/>
    <s v="54070405"/>
    <x v="0"/>
  </r>
  <r>
    <x v="6"/>
    <s v="06435"/>
    <x v="94"/>
    <s v="3540700385312"/>
    <x v="0"/>
    <s v="54070405"/>
    <x v="0"/>
  </r>
  <r>
    <x v="6"/>
    <s v="06435"/>
    <x v="94"/>
    <s v="3540700385631"/>
    <x v="1"/>
    <s v="54070405"/>
    <x v="0"/>
  </r>
  <r>
    <x v="6"/>
    <s v="06435"/>
    <x v="94"/>
    <s v="3540700027106"/>
    <x v="0"/>
    <s v="54070408"/>
    <x v="0"/>
  </r>
  <r>
    <x v="6"/>
    <s v="06435"/>
    <x v="94"/>
    <s v="3540700108700"/>
    <x v="0"/>
    <s v="54070408"/>
    <x v="0"/>
  </r>
  <r>
    <x v="6"/>
    <s v="06435"/>
    <x v="94"/>
    <s v="3540700258442"/>
    <x v="1"/>
    <s v="54070408"/>
    <x v="0"/>
  </r>
  <r>
    <x v="6"/>
    <s v="06435"/>
    <x v="94"/>
    <s v="3540700264655"/>
    <x v="1"/>
    <s v="54070411"/>
    <x v="0"/>
  </r>
  <r>
    <x v="6"/>
    <s v="06435"/>
    <x v="94"/>
    <s v="3540700267603"/>
    <x v="1"/>
    <s v="54070411"/>
    <x v="0"/>
  </r>
  <r>
    <x v="6"/>
    <s v="06436"/>
    <x v="95"/>
    <s v="3540700009604"/>
    <x v="0"/>
    <s v="54070402"/>
    <x v="0"/>
  </r>
  <r>
    <x v="6"/>
    <s v="06436"/>
    <x v="95"/>
    <s v="3540700024671"/>
    <x v="0"/>
    <s v="54070402"/>
    <x v="0"/>
  </r>
  <r>
    <x v="6"/>
    <s v="06436"/>
    <x v="95"/>
    <s v="5540700021945"/>
    <x v="1"/>
    <s v="54070410"/>
    <x v="0"/>
  </r>
  <r>
    <x v="6"/>
    <s v="06437"/>
    <x v="96"/>
    <s v="3540700088504"/>
    <x v="0"/>
    <s v="54070503"/>
    <x v="1"/>
  </r>
  <r>
    <x v="6"/>
    <s v="06437"/>
    <x v="96"/>
    <s v="3540700217754"/>
    <x v="0"/>
    <s v="54070504"/>
    <x v="1"/>
  </r>
  <r>
    <x v="6"/>
    <s v="06437"/>
    <x v="96"/>
    <s v="3540700254030"/>
    <x v="1"/>
    <s v="54070510"/>
    <x v="1"/>
  </r>
  <r>
    <x v="6"/>
    <s v="06437"/>
    <x v="96"/>
    <s v="3540700214399"/>
    <x v="1"/>
    <s v="54070515"/>
    <x v="1"/>
  </r>
  <r>
    <x v="6"/>
    <s v="06437"/>
    <x v="96"/>
    <s v="3540700215433"/>
    <x v="0"/>
    <s v="54070515"/>
    <x v="1"/>
  </r>
  <r>
    <x v="6"/>
    <s v="06437"/>
    <x v="96"/>
    <s v="3540700217223"/>
    <x v="0"/>
    <s v="54070515"/>
    <x v="1"/>
  </r>
  <r>
    <x v="6"/>
    <s v="06438"/>
    <x v="97"/>
    <s v="3540700220771"/>
    <x v="0"/>
    <s v="54070505"/>
    <x v="1"/>
  </r>
  <r>
    <x v="6"/>
    <s v="06438"/>
    <x v="97"/>
    <s v="3540700220968"/>
    <x v="1"/>
    <s v="54070505"/>
    <x v="1"/>
  </r>
  <r>
    <x v="6"/>
    <s v="06438"/>
    <x v="97"/>
    <s v="3540700221620"/>
    <x v="1"/>
    <s v="54070505"/>
    <x v="1"/>
  </r>
  <r>
    <x v="6"/>
    <s v="06438"/>
    <x v="97"/>
    <s v="3540700223959"/>
    <x v="0"/>
    <s v="54070505"/>
    <x v="1"/>
  </r>
  <r>
    <x v="6"/>
    <s v="06438"/>
    <x v="97"/>
    <s v="3540700224190"/>
    <x v="1"/>
    <s v="54070505"/>
    <x v="1"/>
  </r>
  <r>
    <x v="6"/>
    <s v="06438"/>
    <x v="97"/>
    <s v="5540790009648"/>
    <x v="1"/>
    <s v="54070505"/>
    <x v="1"/>
  </r>
  <r>
    <x v="6"/>
    <s v="06438"/>
    <x v="97"/>
    <s v="3540700225234"/>
    <x v="1"/>
    <s v="54070506"/>
    <x v="1"/>
  </r>
  <r>
    <x v="6"/>
    <s v="06438"/>
    <x v="97"/>
    <s v="3540700226061"/>
    <x v="0"/>
    <s v="54070506"/>
    <x v="1"/>
  </r>
  <r>
    <x v="6"/>
    <s v="06438"/>
    <x v="97"/>
    <s v="3540700226133"/>
    <x v="0"/>
    <s v="54070506"/>
    <x v="1"/>
  </r>
  <r>
    <x v="6"/>
    <s v="06438"/>
    <x v="97"/>
    <s v="3540700228471"/>
    <x v="0"/>
    <s v="54070506"/>
    <x v="1"/>
  </r>
  <r>
    <x v="6"/>
    <s v="06438"/>
    <x v="97"/>
    <s v="3540700229884"/>
    <x v="1"/>
    <s v="54070506"/>
    <x v="1"/>
  </r>
  <r>
    <x v="6"/>
    <s v="06438"/>
    <x v="97"/>
    <s v="3540700283561"/>
    <x v="0"/>
    <s v="54070506"/>
    <x v="1"/>
  </r>
  <r>
    <x v="6"/>
    <s v="06438"/>
    <x v="97"/>
    <s v="5540700016917"/>
    <x v="0"/>
    <s v="54070506"/>
    <x v="1"/>
  </r>
  <r>
    <x v="6"/>
    <s v="06439"/>
    <x v="98"/>
    <s v="3540700230891"/>
    <x v="0"/>
    <s v="54070507"/>
    <x v="1"/>
  </r>
  <r>
    <x v="6"/>
    <s v="06439"/>
    <x v="98"/>
    <s v="3540700231005"/>
    <x v="1"/>
    <s v="54070507"/>
    <x v="1"/>
  </r>
  <r>
    <x v="6"/>
    <s v="06439"/>
    <x v="98"/>
    <s v="3540700231749"/>
    <x v="0"/>
    <s v="54070507"/>
    <x v="1"/>
  </r>
  <r>
    <x v="6"/>
    <s v="06439"/>
    <x v="98"/>
    <s v="3540700232311"/>
    <x v="0"/>
    <s v="54070507"/>
    <x v="1"/>
  </r>
  <r>
    <x v="6"/>
    <s v="06439"/>
    <x v="98"/>
    <s v="3540700232478"/>
    <x v="0"/>
    <s v="54070507"/>
    <x v="1"/>
  </r>
  <r>
    <x v="6"/>
    <s v="06439"/>
    <x v="98"/>
    <s v="3540700233300"/>
    <x v="0"/>
    <s v="54070507"/>
    <x v="1"/>
  </r>
  <r>
    <x v="6"/>
    <s v="06439"/>
    <x v="98"/>
    <s v="3540700233385"/>
    <x v="0"/>
    <s v="54070507"/>
    <x v="1"/>
  </r>
  <r>
    <x v="6"/>
    <s v="06439"/>
    <x v="98"/>
    <s v="3540700233440"/>
    <x v="0"/>
    <s v="54070507"/>
    <x v="1"/>
  </r>
  <r>
    <x v="6"/>
    <s v="06439"/>
    <x v="98"/>
    <s v="3540700233954"/>
    <x v="0"/>
    <s v="54070507"/>
    <x v="1"/>
  </r>
  <r>
    <x v="6"/>
    <s v="06439"/>
    <x v="98"/>
    <s v="3540700234438"/>
    <x v="0"/>
    <s v="54070507"/>
    <x v="1"/>
  </r>
  <r>
    <x v="6"/>
    <s v="06439"/>
    <x v="98"/>
    <s v="3540700234896"/>
    <x v="0"/>
    <s v="54070507"/>
    <x v="1"/>
  </r>
  <r>
    <x v="6"/>
    <s v="06439"/>
    <x v="98"/>
    <s v="3540700235469"/>
    <x v="0"/>
    <s v="54070507"/>
    <x v="1"/>
  </r>
  <r>
    <x v="6"/>
    <s v="06439"/>
    <x v="98"/>
    <s v="3540700371559"/>
    <x v="0"/>
    <s v="54070507"/>
    <x v="1"/>
  </r>
  <r>
    <x v="6"/>
    <s v="06439"/>
    <x v="98"/>
    <s v="4540700001181"/>
    <x v="0"/>
    <s v="54070507"/>
    <x v="1"/>
  </r>
  <r>
    <x v="6"/>
    <s v="06439"/>
    <x v="98"/>
    <s v="3540700238786"/>
    <x v="1"/>
    <s v="54070508"/>
    <x v="1"/>
  </r>
  <r>
    <x v="6"/>
    <s v="06439"/>
    <x v="98"/>
    <s v="3540700243267"/>
    <x v="1"/>
    <s v="54070508"/>
    <x v="1"/>
  </r>
  <r>
    <x v="6"/>
    <s v="06439"/>
    <x v="98"/>
    <s v="3540700184287"/>
    <x v="0"/>
    <s v="54070509"/>
    <x v="1"/>
  </r>
  <r>
    <x v="6"/>
    <s v="06439"/>
    <x v="98"/>
    <s v="3540700245880"/>
    <x v="0"/>
    <s v="54070509"/>
    <x v="1"/>
  </r>
  <r>
    <x v="6"/>
    <s v="06439"/>
    <x v="98"/>
    <s v="3540700249371"/>
    <x v="1"/>
    <s v="54070509"/>
    <x v="1"/>
  </r>
  <r>
    <x v="6"/>
    <s v="06439"/>
    <x v="98"/>
    <s v="3540700250735"/>
    <x v="0"/>
    <s v="54070509"/>
    <x v="1"/>
  </r>
  <r>
    <x v="6"/>
    <s v="06439"/>
    <x v="98"/>
    <s v="3540700251545"/>
    <x v="0"/>
    <s v="54070509"/>
    <x v="1"/>
  </r>
  <r>
    <x v="6"/>
    <s v="06439"/>
    <x v="98"/>
    <s v="3540700251596"/>
    <x v="0"/>
    <s v="54070509"/>
    <x v="1"/>
  </r>
  <r>
    <x v="6"/>
    <s v="06439"/>
    <x v="98"/>
    <s v="3540700251600"/>
    <x v="1"/>
    <s v="54070509"/>
    <x v="1"/>
  </r>
  <r>
    <x v="6"/>
    <s v="06439"/>
    <x v="98"/>
    <s v="3540700252801"/>
    <x v="0"/>
    <s v="54070509"/>
    <x v="1"/>
  </r>
  <r>
    <x v="6"/>
    <s v="06439"/>
    <x v="98"/>
    <s v="3540700244271"/>
    <x v="0"/>
    <s v="54070512"/>
    <x v="1"/>
  </r>
  <r>
    <x v="6"/>
    <s v="06440"/>
    <x v="99"/>
    <s v="3540700278460"/>
    <x v="0"/>
    <s v="54070601"/>
    <x v="0"/>
  </r>
  <r>
    <x v="6"/>
    <s v="06440"/>
    <x v="99"/>
    <s v="3540700280529"/>
    <x v="0"/>
    <s v="54070601"/>
    <x v="0"/>
  </r>
  <r>
    <x v="6"/>
    <s v="06440"/>
    <x v="99"/>
    <s v="3540700282955"/>
    <x v="0"/>
    <s v="54070601"/>
    <x v="0"/>
  </r>
  <r>
    <x v="6"/>
    <s v="06440"/>
    <x v="99"/>
    <s v="3540700283277"/>
    <x v="0"/>
    <s v="54070601"/>
    <x v="0"/>
  </r>
  <r>
    <x v="6"/>
    <s v="06440"/>
    <x v="99"/>
    <s v="3301000214861"/>
    <x v="0"/>
    <s v="54070602"/>
    <x v="0"/>
  </r>
  <r>
    <x v="6"/>
    <s v="06440"/>
    <x v="99"/>
    <s v="3540700290974"/>
    <x v="1"/>
    <s v="54070602"/>
    <x v="0"/>
  </r>
  <r>
    <x v="6"/>
    <s v="06440"/>
    <x v="99"/>
    <s v="3540700362819"/>
    <x v="1"/>
    <s v="54070603"/>
    <x v="0"/>
  </r>
  <r>
    <x v="6"/>
    <s v="06440"/>
    <x v="99"/>
    <s v="3540700365605"/>
    <x v="0"/>
    <s v="54070603"/>
    <x v="0"/>
  </r>
  <r>
    <x v="6"/>
    <s v="06440"/>
    <x v="99"/>
    <s v="3520800407709"/>
    <x v="0"/>
    <s v="54070604"/>
    <x v="0"/>
  </r>
  <r>
    <x v="6"/>
    <s v="06440"/>
    <x v="99"/>
    <s v="3540700381015"/>
    <x v="0"/>
    <s v="54070604"/>
    <x v="0"/>
  </r>
  <r>
    <x v="6"/>
    <s v="06440"/>
    <x v="99"/>
    <s v="3540700382135"/>
    <x v="0"/>
    <s v="54070604"/>
    <x v="0"/>
  </r>
  <r>
    <x v="6"/>
    <s v="06440"/>
    <x v="99"/>
    <s v="3540700368876"/>
    <x v="0"/>
    <s v="54070605"/>
    <x v="0"/>
  </r>
  <r>
    <x v="6"/>
    <s v="06440"/>
    <x v="99"/>
    <s v="3540700273166"/>
    <x v="0"/>
    <s v="54070606"/>
    <x v="0"/>
  </r>
  <r>
    <x v="6"/>
    <s v="06440"/>
    <x v="99"/>
    <s v="3540700363050"/>
    <x v="0"/>
    <s v="54070608"/>
    <x v="0"/>
  </r>
  <r>
    <x v="6"/>
    <s v="06440"/>
    <x v="99"/>
    <s v="3540700363548"/>
    <x v="0"/>
    <s v="54070608"/>
    <x v="0"/>
  </r>
  <r>
    <x v="6"/>
    <s v="06440"/>
    <x v="99"/>
    <s v="3540700365141"/>
    <x v="0"/>
    <s v="54070608"/>
    <x v="0"/>
  </r>
  <r>
    <x v="6"/>
    <s v="06440"/>
    <x v="99"/>
    <s v="3540700369287"/>
    <x v="0"/>
    <s v="54070608"/>
    <x v="0"/>
  </r>
  <r>
    <x v="6"/>
    <s v="06440"/>
    <x v="99"/>
    <s v="3540700369422"/>
    <x v="0"/>
    <s v="54070608"/>
    <x v="0"/>
  </r>
  <r>
    <x v="6"/>
    <s v="06440"/>
    <x v="99"/>
    <s v="3540700370072"/>
    <x v="0"/>
    <s v="54070608"/>
    <x v="0"/>
  </r>
  <r>
    <x v="6"/>
    <s v="06440"/>
    <x v="99"/>
    <s v="3540700371851"/>
    <x v="0"/>
    <s v="54070608"/>
    <x v="0"/>
  </r>
  <r>
    <x v="6"/>
    <s v="06440"/>
    <x v="99"/>
    <s v="3540700373675"/>
    <x v="0"/>
    <s v="54070608"/>
    <x v="0"/>
  </r>
  <r>
    <x v="6"/>
    <s v="06440"/>
    <x v="99"/>
    <s v="3540700282271"/>
    <x v="1"/>
    <s v="54070609"/>
    <x v="0"/>
  </r>
  <r>
    <x v="6"/>
    <s v="06440"/>
    <x v="99"/>
    <s v="3540700291458"/>
    <x v="0"/>
    <s v="54070609"/>
    <x v="0"/>
  </r>
  <r>
    <x v="6"/>
    <s v="06440"/>
    <x v="99"/>
    <s v="3540700295127"/>
    <x v="0"/>
    <s v="54070609"/>
    <x v="0"/>
  </r>
  <r>
    <x v="6"/>
    <s v="06440"/>
    <x v="99"/>
    <s v="3540700295984"/>
    <x v="0"/>
    <s v="54070609"/>
    <x v="0"/>
  </r>
  <r>
    <x v="6"/>
    <s v="06440"/>
    <x v="99"/>
    <s v="3540700361464"/>
    <x v="0"/>
    <s v="54070609"/>
    <x v="0"/>
  </r>
  <r>
    <x v="6"/>
    <s v="06440"/>
    <x v="99"/>
    <s v="3540700277137"/>
    <x v="0"/>
    <s v="54070610"/>
    <x v="0"/>
  </r>
  <r>
    <x v="6"/>
    <s v="06440"/>
    <x v="99"/>
    <s v="3540700281797"/>
    <x v="0"/>
    <s v="54070610"/>
    <x v="0"/>
  </r>
  <r>
    <x v="6"/>
    <s v="06440"/>
    <x v="99"/>
    <s v="3540700283641"/>
    <x v="0"/>
    <s v="54070610"/>
    <x v="0"/>
  </r>
  <r>
    <x v="6"/>
    <s v="06440"/>
    <x v="99"/>
    <s v="3540700284303"/>
    <x v="0"/>
    <s v="54070610"/>
    <x v="0"/>
  </r>
  <r>
    <x v="6"/>
    <s v="06440"/>
    <x v="99"/>
    <s v="3540700284311"/>
    <x v="0"/>
    <s v="54070610"/>
    <x v="0"/>
  </r>
  <r>
    <x v="6"/>
    <s v="06440"/>
    <x v="99"/>
    <s v="3540700285253"/>
    <x v="0"/>
    <s v="54070610"/>
    <x v="0"/>
  </r>
  <r>
    <x v="6"/>
    <s v="06440"/>
    <x v="99"/>
    <s v="3540700286870"/>
    <x v="0"/>
    <s v="54070610"/>
    <x v="0"/>
  </r>
  <r>
    <x v="6"/>
    <s v="06441"/>
    <x v="100"/>
    <s v="3540700319832"/>
    <x v="1"/>
    <s v="54070705"/>
    <x v="1"/>
  </r>
  <r>
    <x v="6"/>
    <s v="06441"/>
    <x v="100"/>
    <s v="3540700324283"/>
    <x v="1"/>
    <s v="54070705"/>
    <x v="1"/>
  </r>
  <r>
    <x v="6"/>
    <s v="06441"/>
    <x v="100"/>
    <s v="3540700324712"/>
    <x v="0"/>
    <s v="54070705"/>
    <x v="1"/>
  </r>
  <r>
    <x v="7"/>
    <s v="06442"/>
    <x v="101"/>
    <s v="3540200673548"/>
    <x v="0"/>
    <s v="54080101"/>
    <x v="0"/>
  </r>
  <r>
    <x v="7"/>
    <s v="06442"/>
    <x v="101"/>
    <s v="3540200683896"/>
    <x v="1"/>
    <s v="54080102"/>
    <x v="0"/>
  </r>
  <r>
    <x v="7"/>
    <s v="06442"/>
    <x v="101"/>
    <s v="3500700207376"/>
    <x v="1"/>
    <s v="54080103"/>
    <x v="0"/>
  </r>
  <r>
    <x v="7"/>
    <s v="06443"/>
    <x v="102"/>
    <s v="3540200127144"/>
    <x v="0"/>
    <s v="54080201"/>
    <x v="0"/>
  </r>
  <r>
    <x v="7"/>
    <s v="06443"/>
    <x v="102"/>
    <s v="3540200128809"/>
    <x v="0"/>
    <s v="54080201"/>
    <x v="0"/>
  </r>
  <r>
    <x v="7"/>
    <s v="06443"/>
    <x v="102"/>
    <s v="3540200129732"/>
    <x v="1"/>
    <s v="54080201"/>
    <x v="0"/>
  </r>
  <r>
    <x v="7"/>
    <s v="06443"/>
    <x v="102"/>
    <s v="3540200137212"/>
    <x v="1"/>
    <s v="54080201"/>
    <x v="0"/>
  </r>
  <r>
    <x v="7"/>
    <s v="06443"/>
    <x v="102"/>
    <s v="3540200149032"/>
    <x v="1"/>
    <s v="54080202"/>
    <x v="0"/>
  </r>
  <r>
    <x v="7"/>
    <s v="06443"/>
    <x v="102"/>
    <s v="3540200149849"/>
    <x v="0"/>
    <s v="54080202"/>
    <x v="0"/>
  </r>
  <r>
    <x v="7"/>
    <s v="06443"/>
    <x v="102"/>
    <s v="3540200150405"/>
    <x v="1"/>
    <s v="54080202"/>
    <x v="0"/>
  </r>
  <r>
    <x v="7"/>
    <s v="06443"/>
    <x v="102"/>
    <s v="3540200693573"/>
    <x v="0"/>
    <s v="54080203"/>
    <x v="0"/>
  </r>
  <r>
    <x v="7"/>
    <s v="06443"/>
    <x v="102"/>
    <s v="3540200693581"/>
    <x v="0"/>
    <s v="54080203"/>
    <x v="0"/>
  </r>
  <r>
    <x v="7"/>
    <s v="06443"/>
    <x v="102"/>
    <s v="3540200697161"/>
    <x v="0"/>
    <s v="54080203"/>
    <x v="0"/>
  </r>
  <r>
    <x v="7"/>
    <s v="06443"/>
    <x v="102"/>
    <s v="3540200697609"/>
    <x v="0"/>
    <s v="54080203"/>
    <x v="0"/>
  </r>
  <r>
    <x v="7"/>
    <s v="06443"/>
    <x v="102"/>
    <s v="3540200701053"/>
    <x v="1"/>
    <s v="54080203"/>
    <x v="0"/>
  </r>
  <r>
    <x v="7"/>
    <s v="06443"/>
    <x v="102"/>
    <s v="3540200701193"/>
    <x v="0"/>
    <s v="54080203"/>
    <x v="0"/>
  </r>
  <r>
    <x v="7"/>
    <s v="06443"/>
    <x v="102"/>
    <s v="3540200701304"/>
    <x v="0"/>
    <s v="54080203"/>
    <x v="0"/>
  </r>
  <r>
    <x v="7"/>
    <s v="06443"/>
    <x v="102"/>
    <s v="3540200701738"/>
    <x v="0"/>
    <s v="54080203"/>
    <x v="0"/>
  </r>
  <r>
    <x v="7"/>
    <s v="06443"/>
    <x v="102"/>
    <s v="3540200708759"/>
    <x v="0"/>
    <s v="54080204"/>
    <x v="0"/>
  </r>
  <r>
    <x v="7"/>
    <s v="06443"/>
    <x v="102"/>
    <s v="3540200702891"/>
    <x v="0"/>
    <s v="54080205"/>
    <x v="0"/>
  </r>
  <r>
    <x v="7"/>
    <s v="06443"/>
    <x v="102"/>
    <s v="3540200706888"/>
    <x v="0"/>
    <s v="54080205"/>
    <x v="0"/>
  </r>
  <r>
    <x v="7"/>
    <s v="06443"/>
    <x v="102"/>
    <s v="3540200709500"/>
    <x v="0"/>
    <s v="54080205"/>
    <x v="0"/>
  </r>
  <r>
    <x v="7"/>
    <s v="06443"/>
    <x v="102"/>
    <s v="3540200125192"/>
    <x v="1"/>
    <s v="54080206"/>
    <x v="0"/>
  </r>
  <r>
    <x v="7"/>
    <s v="06443"/>
    <x v="102"/>
    <s v="3540200125788"/>
    <x v="0"/>
    <s v="54080206"/>
    <x v="0"/>
  </r>
  <r>
    <x v="7"/>
    <s v="06443"/>
    <x v="102"/>
    <s v="3540200127039"/>
    <x v="0"/>
    <s v="54080206"/>
    <x v="0"/>
  </r>
  <r>
    <x v="7"/>
    <s v="06443"/>
    <x v="102"/>
    <s v="3540200127195"/>
    <x v="0"/>
    <s v="54080206"/>
    <x v="0"/>
  </r>
  <r>
    <x v="7"/>
    <s v="06443"/>
    <x v="102"/>
    <s v="3540200132563"/>
    <x v="0"/>
    <s v="54080206"/>
    <x v="0"/>
  </r>
  <r>
    <x v="7"/>
    <s v="06443"/>
    <x v="102"/>
    <s v="3540200133161"/>
    <x v="0"/>
    <s v="54080206"/>
    <x v="0"/>
  </r>
  <r>
    <x v="7"/>
    <s v="06443"/>
    <x v="102"/>
    <s v="3540200133543"/>
    <x v="0"/>
    <s v="54080206"/>
    <x v="0"/>
  </r>
  <r>
    <x v="7"/>
    <s v="06443"/>
    <x v="102"/>
    <s v="3540200136402"/>
    <x v="0"/>
    <s v="54080206"/>
    <x v="0"/>
  </r>
  <r>
    <x v="7"/>
    <s v="06443"/>
    <x v="102"/>
    <s v="3540200139126"/>
    <x v="0"/>
    <s v="54080207"/>
    <x v="0"/>
  </r>
  <r>
    <x v="7"/>
    <s v="06443"/>
    <x v="102"/>
    <s v="3540200141031"/>
    <x v="0"/>
    <s v="54080207"/>
    <x v="0"/>
  </r>
  <r>
    <x v="7"/>
    <s v="06443"/>
    <x v="102"/>
    <s v="3540200691597"/>
    <x v="0"/>
    <s v="54080207"/>
    <x v="0"/>
  </r>
  <r>
    <x v="7"/>
    <s v="06443"/>
    <x v="102"/>
    <s v="3540200665588"/>
    <x v="0"/>
    <s v="54080208"/>
    <x v="0"/>
  </r>
  <r>
    <x v="7"/>
    <s v="06443"/>
    <x v="102"/>
    <s v="3540200695533"/>
    <x v="0"/>
    <s v="54080208"/>
    <x v="0"/>
  </r>
  <r>
    <x v="7"/>
    <s v="06443"/>
    <x v="102"/>
    <s v="3540200698397"/>
    <x v="0"/>
    <s v="54080208"/>
    <x v="0"/>
  </r>
  <r>
    <x v="7"/>
    <s v="06443"/>
    <x v="102"/>
    <s v="3540200699865"/>
    <x v="0"/>
    <s v="54080208"/>
    <x v="0"/>
  </r>
  <r>
    <x v="7"/>
    <s v="06443"/>
    <x v="102"/>
    <s v="3540200700723"/>
    <x v="0"/>
    <s v="54080208"/>
    <x v="0"/>
  </r>
  <r>
    <x v="7"/>
    <s v="06443"/>
    <x v="102"/>
    <s v="3540200702700"/>
    <x v="0"/>
    <s v="54080208"/>
    <x v="0"/>
  </r>
  <r>
    <x v="7"/>
    <s v="06443"/>
    <x v="102"/>
    <s v="3540200702718"/>
    <x v="0"/>
    <s v="54080208"/>
    <x v="0"/>
  </r>
  <r>
    <x v="7"/>
    <s v="06444"/>
    <x v="103"/>
    <s v="3540200341774"/>
    <x v="0"/>
    <s v="54080401"/>
    <x v="0"/>
  </r>
  <r>
    <x v="7"/>
    <s v="06444"/>
    <x v="103"/>
    <s v="3540200337840"/>
    <x v="0"/>
    <s v="54080402"/>
    <x v="0"/>
  </r>
  <r>
    <x v="7"/>
    <s v="06444"/>
    <x v="103"/>
    <s v="3540200338404"/>
    <x v="0"/>
    <s v="54080402"/>
    <x v="0"/>
  </r>
  <r>
    <x v="7"/>
    <s v="06444"/>
    <x v="103"/>
    <s v="3540200344862"/>
    <x v="0"/>
    <s v="54080402"/>
    <x v="0"/>
  </r>
  <r>
    <x v="7"/>
    <s v="06444"/>
    <x v="103"/>
    <s v="3540200345095"/>
    <x v="0"/>
    <s v="54080402"/>
    <x v="0"/>
  </r>
  <r>
    <x v="7"/>
    <s v="06444"/>
    <x v="103"/>
    <s v="3540200347837"/>
    <x v="0"/>
    <s v="54080402"/>
    <x v="0"/>
  </r>
  <r>
    <x v="7"/>
    <s v="06444"/>
    <x v="103"/>
    <s v="3540200348086"/>
    <x v="1"/>
    <s v="54080402"/>
    <x v="0"/>
  </r>
  <r>
    <x v="7"/>
    <s v="06444"/>
    <x v="103"/>
    <s v="3549900135164"/>
    <x v="1"/>
    <s v="54080402"/>
    <x v="0"/>
  </r>
  <r>
    <x v="7"/>
    <s v="06444"/>
    <x v="103"/>
    <s v="3560700235213"/>
    <x v="0"/>
    <s v="54080402"/>
    <x v="0"/>
  </r>
  <r>
    <x v="7"/>
    <s v="06444"/>
    <x v="103"/>
    <s v="3540200399110"/>
    <x v="0"/>
    <s v="54080403"/>
    <x v="0"/>
  </r>
  <r>
    <x v="7"/>
    <s v="06444"/>
    <x v="103"/>
    <s v="3540200400380"/>
    <x v="0"/>
    <s v="54080403"/>
    <x v="0"/>
  </r>
  <r>
    <x v="7"/>
    <s v="06444"/>
    <x v="103"/>
    <s v="3540200407660"/>
    <x v="0"/>
    <s v="54080403"/>
    <x v="0"/>
  </r>
  <r>
    <x v="7"/>
    <s v="06444"/>
    <x v="103"/>
    <s v="3540200406108"/>
    <x v="0"/>
    <s v="54080404"/>
    <x v="0"/>
  </r>
  <r>
    <x v="7"/>
    <s v="06444"/>
    <x v="103"/>
    <s v="3540200331345"/>
    <x v="0"/>
    <s v="54080405"/>
    <x v="0"/>
  </r>
  <r>
    <x v="7"/>
    <s v="06444"/>
    <x v="103"/>
    <s v="3540200331566"/>
    <x v="0"/>
    <s v="54080405"/>
    <x v="0"/>
  </r>
  <r>
    <x v="7"/>
    <s v="06444"/>
    <x v="103"/>
    <s v="3540200333691"/>
    <x v="0"/>
    <s v="54080405"/>
    <x v="0"/>
  </r>
  <r>
    <x v="7"/>
    <s v="06444"/>
    <x v="103"/>
    <s v="3540200335138"/>
    <x v="0"/>
    <s v="54080405"/>
    <x v="0"/>
  </r>
  <r>
    <x v="7"/>
    <s v="06444"/>
    <x v="103"/>
    <s v="3540200342151"/>
    <x v="0"/>
    <s v="54080405"/>
    <x v="0"/>
  </r>
  <r>
    <x v="7"/>
    <s v="06444"/>
    <x v="103"/>
    <s v="3540200342207"/>
    <x v="0"/>
    <s v="54080405"/>
    <x v="0"/>
  </r>
  <r>
    <x v="7"/>
    <s v="06444"/>
    <x v="103"/>
    <s v="3540200346148"/>
    <x v="0"/>
    <s v="54080405"/>
    <x v="0"/>
  </r>
  <r>
    <x v="7"/>
    <s v="06444"/>
    <x v="103"/>
    <s v="3540200346610"/>
    <x v="0"/>
    <s v="54080405"/>
    <x v="0"/>
  </r>
  <r>
    <x v="7"/>
    <s v="06444"/>
    <x v="103"/>
    <s v="3540200352156"/>
    <x v="0"/>
    <s v="54080405"/>
    <x v="0"/>
  </r>
  <r>
    <x v="7"/>
    <s v="06445"/>
    <x v="104"/>
    <s v="3540200677403"/>
    <x v="1"/>
    <s v="54080503"/>
    <x v="0"/>
  </r>
  <r>
    <x v="7"/>
    <s v="06445"/>
    <x v="104"/>
    <s v="3540200096745"/>
    <x v="0"/>
    <s v="54080507"/>
    <x v="0"/>
  </r>
  <r>
    <x v="7"/>
    <s v="06445"/>
    <x v="104"/>
    <s v="3540200102508"/>
    <x v="0"/>
    <s v="54080507"/>
    <x v="0"/>
  </r>
  <r>
    <x v="7"/>
    <s v="06446"/>
    <x v="105"/>
    <s v="3540200105981"/>
    <x v="0"/>
    <s v="54080502"/>
    <x v="0"/>
  </r>
  <r>
    <x v="7"/>
    <s v="06446"/>
    <x v="105"/>
    <s v="3540200106147"/>
    <x v="0"/>
    <s v="54080502"/>
    <x v="0"/>
  </r>
  <r>
    <x v="7"/>
    <s v="06446"/>
    <x v="105"/>
    <s v="3540200065327"/>
    <x v="1"/>
    <s v="54080506"/>
    <x v="0"/>
  </r>
  <r>
    <x v="7"/>
    <s v="06446"/>
    <x v="105"/>
    <s v="3540200623508"/>
    <x v="0"/>
    <s v="54080506"/>
    <x v="0"/>
  </r>
  <r>
    <x v="7"/>
    <s v="06446"/>
    <x v="105"/>
    <s v="3540200688774"/>
    <x v="0"/>
    <s v="54080506"/>
    <x v="0"/>
  </r>
  <r>
    <x v="7"/>
    <s v="06446"/>
    <x v="105"/>
    <s v="3540200689789"/>
    <x v="1"/>
    <s v="54080506"/>
    <x v="0"/>
  </r>
  <r>
    <x v="7"/>
    <s v="06446"/>
    <x v="105"/>
    <s v="3540200690001"/>
    <x v="0"/>
    <s v="54080506"/>
    <x v="0"/>
  </r>
  <r>
    <x v="7"/>
    <s v="06446"/>
    <x v="105"/>
    <s v="3540200690108"/>
    <x v="1"/>
    <s v="54080506"/>
    <x v="0"/>
  </r>
  <r>
    <x v="7"/>
    <s v="06446"/>
    <x v="105"/>
    <s v="3540200690663"/>
    <x v="0"/>
    <s v="54080506"/>
    <x v="0"/>
  </r>
  <r>
    <x v="7"/>
    <s v="06446"/>
    <x v="105"/>
    <s v="3540200110781"/>
    <x v="0"/>
    <s v="54080508"/>
    <x v="0"/>
  </r>
  <r>
    <x v="7"/>
    <s v="06447"/>
    <x v="106"/>
    <s v="3540200351303"/>
    <x v="0"/>
    <s v="54080601"/>
    <x v="0"/>
  </r>
  <r>
    <x v="7"/>
    <s v="06447"/>
    <x v="106"/>
    <s v="3540200357271"/>
    <x v="1"/>
    <s v="54080601"/>
    <x v="0"/>
  </r>
  <r>
    <x v="7"/>
    <s v="06447"/>
    <x v="106"/>
    <s v="3540200358731"/>
    <x v="1"/>
    <s v="54080601"/>
    <x v="0"/>
  </r>
  <r>
    <x v="7"/>
    <s v="06447"/>
    <x v="106"/>
    <s v="3540200359002"/>
    <x v="0"/>
    <s v="54080601"/>
    <x v="0"/>
  </r>
  <r>
    <x v="7"/>
    <s v="06447"/>
    <x v="106"/>
    <s v="3540200360221"/>
    <x v="0"/>
    <s v="54080601"/>
    <x v="0"/>
  </r>
  <r>
    <x v="7"/>
    <s v="06447"/>
    <x v="106"/>
    <s v="3479900048696"/>
    <x v="1"/>
    <s v="54080602"/>
    <x v="0"/>
  </r>
  <r>
    <x v="7"/>
    <s v="06447"/>
    <x v="106"/>
    <s v="3540200352890"/>
    <x v="0"/>
    <s v="54080602"/>
    <x v="0"/>
  </r>
  <r>
    <x v="7"/>
    <s v="06447"/>
    <x v="106"/>
    <s v="3540200353519"/>
    <x v="1"/>
    <s v="54080602"/>
    <x v="0"/>
  </r>
  <r>
    <x v="7"/>
    <s v="06447"/>
    <x v="106"/>
    <s v="3540200356216"/>
    <x v="0"/>
    <s v="54080602"/>
    <x v="0"/>
  </r>
  <r>
    <x v="7"/>
    <s v="06447"/>
    <x v="106"/>
    <s v="3540200356526"/>
    <x v="1"/>
    <s v="54080602"/>
    <x v="0"/>
  </r>
  <r>
    <x v="7"/>
    <s v="06447"/>
    <x v="106"/>
    <s v="3540200356917"/>
    <x v="0"/>
    <s v="54080602"/>
    <x v="0"/>
  </r>
  <r>
    <x v="7"/>
    <s v="06447"/>
    <x v="106"/>
    <s v="3540200358316"/>
    <x v="1"/>
    <s v="54080602"/>
    <x v="0"/>
  </r>
  <r>
    <x v="7"/>
    <s v="06447"/>
    <x v="106"/>
    <s v="3540200359649"/>
    <x v="0"/>
    <s v="54080602"/>
    <x v="0"/>
  </r>
  <r>
    <x v="7"/>
    <s v="06447"/>
    <x v="106"/>
    <s v="3540200419498"/>
    <x v="0"/>
    <s v="54080602"/>
    <x v="0"/>
  </r>
  <r>
    <x v="7"/>
    <s v="06447"/>
    <x v="106"/>
    <s v="3540200419994"/>
    <x v="0"/>
    <s v="54080602"/>
    <x v="0"/>
  </r>
  <r>
    <x v="7"/>
    <s v="06447"/>
    <x v="106"/>
    <s v="3540200411021"/>
    <x v="1"/>
    <s v="54080603"/>
    <x v="0"/>
  </r>
  <r>
    <x v="7"/>
    <s v="06447"/>
    <x v="106"/>
    <s v="3540200413333"/>
    <x v="0"/>
    <s v="54080603"/>
    <x v="0"/>
  </r>
  <r>
    <x v="7"/>
    <s v="06447"/>
    <x v="106"/>
    <s v="3540200414615"/>
    <x v="0"/>
    <s v="54080603"/>
    <x v="0"/>
  </r>
  <r>
    <x v="7"/>
    <s v="06447"/>
    <x v="106"/>
    <s v="3540200416391"/>
    <x v="0"/>
    <s v="54080603"/>
    <x v="0"/>
  </r>
  <r>
    <x v="7"/>
    <s v="06447"/>
    <x v="106"/>
    <s v="3540200416626"/>
    <x v="0"/>
    <s v="54080603"/>
    <x v="0"/>
  </r>
  <r>
    <x v="7"/>
    <s v="06447"/>
    <x v="106"/>
    <s v="3540200417436"/>
    <x v="0"/>
    <s v="54080603"/>
    <x v="0"/>
  </r>
  <r>
    <x v="7"/>
    <s v="06447"/>
    <x v="106"/>
    <s v="3540200418530"/>
    <x v="0"/>
    <s v="54080603"/>
    <x v="0"/>
  </r>
  <r>
    <x v="7"/>
    <s v="06447"/>
    <x v="106"/>
    <s v="3540200420071"/>
    <x v="0"/>
    <s v="54080603"/>
    <x v="0"/>
  </r>
  <r>
    <x v="7"/>
    <s v="06447"/>
    <x v="106"/>
    <s v="3540200420089"/>
    <x v="1"/>
    <s v="54080603"/>
    <x v="0"/>
  </r>
  <r>
    <x v="7"/>
    <s v="06447"/>
    <x v="106"/>
    <s v="3540200409590"/>
    <x v="0"/>
    <s v="54080604"/>
    <x v="0"/>
  </r>
  <r>
    <x v="7"/>
    <s v="06447"/>
    <x v="106"/>
    <s v="3540200412345"/>
    <x v="0"/>
    <s v="54080604"/>
    <x v="0"/>
  </r>
  <r>
    <x v="7"/>
    <s v="06447"/>
    <x v="106"/>
    <s v="3540200415409"/>
    <x v="0"/>
    <s v="54080604"/>
    <x v="0"/>
  </r>
  <r>
    <x v="7"/>
    <s v="06447"/>
    <x v="106"/>
    <s v="3540200415751"/>
    <x v="1"/>
    <s v="54080604"/>
    <x v="0"/>
  </r>
  <r>
    <x v="5"/>
    <s v="10368"/>
    <x v="107"/>
    <s v="5540600011930"/>
    <x v="0"/>
    <s v="54060412"/>
    <x v="0"/>
  </r>
  <r>
    <x v="5"/>
    <s v="10368"/>
    <x v="107"/>
    <s v="5540600012561"/>
    <x v="0"/>
    <s v="54060412"/>
    <x v="0"/>
  </r>
  <r>
    <x v="5"/>
    <s v="10368"/>
    <x v="107"/>
    <s v="5540600013592"/>
    <x v="0"/>
    <s v="54060412"/>
    <x v="0"/>
  </r>
  <r>
    <x v="5"/>
    <s v="10368"/>
    <x v="107"/>
    <s v="5540600013665"/>
    <x v="0"/>
    <s v="54060412"/>
    <x v="0"/>
  </r>
  <r>
    <x v="5"/>
    <s v="10368"/>
    <x v="107"/>
    <s v="5540600013835"/>
    <x v="0"/>
    <s v="54060412"/>
    <x v="0"/>
  </r>
  <r>
    <x v="5"/>
    <s v="10368"/>
    <x v="107"/>
    <s v="5540600023954"/>
    <x v="0"/>
    <s v="54060412"/>
    <x v="0"/>
  </r>
  <r>
    <x v="5"/>
    <s v="10368"/>
    <x v="107"/>
    <s v="8540684003156"/>
    <x v="0"/>
    <s v="54060412"/>
    <x v="0"/>
  </r>
  <r>
    <x v="1"/>
    <s v="11166"/>
    <x v="108"/>
    <s v="3540200031457"/>
    <x v="0"/>
    <s v="54020401"/>
    <x v="0"/>
  </r>
  <r>
    <x v="1"/>
    <s v="11166"/>
    <x v="108"/>
    <s v="3540200051580"/>
    <x v="0"/>
    <s v="54020402"/>
    <x v="0"/>
  </r>
  <r>
    <x v="1"/>
    <s v="11166"/>
    <x v="108"/>
    <s v="3540200059963"/>
    <x v="0"/>
    <s v="54020403"/>
    <x v="0"/>
  </r>
  <r>
    <x v="1"/>
    <s v="11166"/>
    <x v="108"/>
    <s v="3540200060694"/>
    <x v="0"/>
    <s v="54020403"/>
    <x v="0"/>
  </r>
  <r>
    <x v="1"/>
    <s v="11166"/>
    <x v="108"/>
    <s v="3540200454480"/>
    <x v="1"/>
    <s v="54020403"/>
    <x v="0"/>
  </r>
  <r>
    <x v="1"/>
    <s v="11166"/>
    <x v="108"/>
    <s v="3540200461087"/>
    <x v="0"/>
    <s v="54020404"/>
    <x v="0"/>
  </r>
  <r>
    <x v="1"/>
    <s v="11166"/>
    <x v="108"/>
    <s v="3540200050303"/>
    <x v="0"/>
    <s v="54020406"/>
    <x v="0"/>
  </r>
  <r>
    <x v="1"/>
    <s v="11166"/>
    <x v="108"/>
    <s v="3540200466976"/>
    <x v="1"/>
    <s v="54020406"/>
    <x v="0"/>
  </r>
  <r>
    <x v="1"/>
    <s v="11166"/>
    <x v="108"/>
    <s v="3540200469584"/>
    <x v="1"/>
    <s v="54020406"/>
    <x v="0"/>
  </r>
  <r>
    <x v="1"/>
    <s v="11166"/>
    <x v="108"/>
    <s v="3540200051181"/>
    <x v="0"/>
    <s v="54020407"/>
    <x v="0"/>
  </r>
  <r>
    <x v="1"/>
    <s v="11166"/>
    <x v="108"/>
    <s v="3540200034251"/>
    <x v="0"/>
    <s v="54020408"/>
    <x v="0"/>
  </r>
  <r>
    <x v="1"/>
    <s v="11166"/>
    <x v="108"/>
    <s v="3540200056425"/>
    <x v="0"/>
    <s v="54020408"/>
    <x v="0"/>
  </r>
  <r>
    <x v="1"/>
    <s v="11166"/>
    <x v="108"/>
    <s v="3540200057758"/>
    <x v="0"/>
    <s v="54020408"/>
    <x v="0"/>
  </r>
  <r>
    <x v="1"/>
    <s v="11166"/>
    <x v="108"/>
    <s v="3540200040049"/>
    <x v="0"/>
    <s v="54020409"/>
    <x v="0"/>
  </r>
  <r>
    <x v="1"/>
    <s v="11166"/>
    <x v="108"/>
    <s v="3540200047671"/>
    <x v="0"/>
    <s v="54020409"/>
    <x v="0"/>
  </r>
  <r>
    <x v="1"/>
    <s v="11166"/>
    <x v="108"/>
    <s v="3540200451316"/>
    <x v="0"/>
    <s v="54020409"/>
    <x v="0"/>
  </r>
  <r>
    <x v="1"/>
    <s v="11166"/>
    <x v="108"/>
    <s v="3540200471155"/>
    <x v="0"/>
    <s v="54020409"/>
    <x v="0"/>
  </r>
  <r>
    <x v="2"/>
    <s v="11167"/>
    <x v="109"/>
    <s v="3540300013132"/>
    <x v="0"/>
    <s v="54030103"/>
    <x v="0"/>
  </r>
  <r>
    <x v="2"/>
    <s v="11167"/>
    <x v="109"/>
    <s v="3540300013167"/>
    <x v="0"/>
    <s v="54030103"/>
    <x v="0"/>
  </r>
  <r>
    <x v="2"/>
    <s v="11167"/>
    <x v="109"/>
    <s v="3540300242433"/>
    <x v="1"/>
    <s v="54030103"/>
    <x v="0"/>
  </r>
  <r>
    <x v="2"/>
    <s v="11167"/>
    <x v="109"/>
    <s v="3540300020651"/>
    <x v="0"/>
    <s v="54030104"/>
    <x v="0"/>
  </r>
  <r>
    <x v="2"/>
    <s v="11167"/>
    <x v="109"/>
    <s v="3540300021925"/>
    <x v="0"/>
    <s v="54030104"/>
    <x v="0"/>
  </r>
  <r>
    <x v="2"/>
    <s v="11167"/>
    <x v="109"/>
    <s v="3540300022093"/>
    <x v="1"/>
    <s v="54030104"/>
    <x v="0"/>
  </r>
  <r>
    <x v="2"/>
    <s v="11167"/>
    <x v="109"/>
    <s v="3540300023634"/>
    <x v="1"/>
    <s v="54030104"/>
    <x v="0"/>
  </r>
  <r>
    <x v="2"/>
    <s v="11167"/>
    <x v="109"/>
    <s v="3540300197845"/>
    <x v="0"/>
    <s v="54030104"/>
    <x v="0"/>
  </r>
  <r>
    <x v="2"/>
    <s v="11167"/>
    <x v="109"/>
    <s v="3540300025661"/>
    <x v="0"/>
    <s v="54030105"/>
    <x v="0"/>
  </r>
  <r>
    <x v="2"/>
    <s v="11167"/>
    <x v="109"/>
    <s v="3540300030479"/>
    <x v="0"/>
    <s v="54030105"/>
    <x v="0"/>
  </r>
  <r>
    <x v="2"/>
    <s v="11167"/>
    <x v="109"/>
    <s v="3540300030924"/>
    <x v="0"/>
    <s v="54030105"/>
    <x v="0"/>
  </r>
  <r>
    <x v="2"/>
    <s v="11167"/>
    <x v="109"/>
    <s v="3540300181485"/>
    <x v="0"/>
    <s v="54030105"/>
    <x v="0"/>
  </r>
  <r>
    <x v="2"/>
    <s v="11167"/>
    <x v="109"/>
    <s v="3540300181558"/>
    <x v="0"/>
    <s v="54030105"/>
    <x v="0"/>
  </r>
  <r>
    <x v="2"/>
    <s v="11167"/>
    <x v="109"/>
    <s v="3540300470851"/>
    <x v="0"/>
    <s v="54030105"/>
    <x v="0"/>
  </r>
  <r>
    <x v="2"/>
    <s v="11167"/>
    <x v="109"/>
    <s v="3540300185146"/>
    <x v="0"/>
    <s v="54030106"/>
    <x v="0"/>
  </r>
  <r>
    <x v="2"/>
    <s v="11167"/>
    <x v="109"/>
    <s v="3540300191685"/>
    <x v="0"/>
    <s v="54030106"/>
    <x v="0"/>
  </r>
  <r>
    <x v="2"/>
    <s v="11167"/>
    <x v="109"/>
    <s v="3540300195893"/>
    <x v="0"/>
    <s v="54030106"/>
    <x v="0"/>
  </r>
  <r>
    <x v="2"/>
    <s v="11167"/>
    <x v="109"/>
    <s v="3540300198451"/>
    <x v="0"/>
    <s v="54030106"/>
    <x v="0"/>
  </r>
  <r>
    <x v="2"/>
    <s v="11167"/>
    <x v="109"/>
    <s v="3540300209029"/>
    <x v="1"/>
    <s v="54030107"/>
    <x v="0"/>
  </r>
  <r>
    <x v="2"/>
    <s v="11167"/>
    <x v="109"/>
    <s v="3540300272871"/>
    <x v="0"/>
    <s v="54030107"/>
    <x v="0"/>
  </r>
  <r>
    <x v="2"/>
    <s v="11167"/>
    <x v="109"/>
    <s v="3540300274921"/>
    <x v="0"/>
    <s v="54030108"/>
    <x v="0"/>
  </r>
  <r>
    <x v="2"/>
    <s v="11167"/>
    <x v="109"/>
    <s v="3540300275145"/>
    <x v="0"/>
    <s v="54030108"/>
    <x v="0"/>
  </r>
  <r>
    <x v="2"/>
    <s v="11167"/>
    <x v="109"/>
    <s v="3540300277121"/>
    <x v="1"/>
    <s v="54030108"/>
    <x v="0"/>
  </r>
  <r>
    <x v="2"/>
    <s v="11167"/>
    <x v="109"/>
    <s v="3540300281650"/>
    <x v="0"/>
    <s v="54030108"/>
    <x v="0"/>
  </r>
  <r>
    <x v="2"/>
    <s v="11167"/>
    <x v="109"/>
    <s v="3540300283181"/>
    <x v="0"/>
    <s v="54030108"/>
    <x v="0"/>
  </r>
  <r>
    <x v="2"/>
    <s v="11167"/>
    <x v="109"/>
    <s v="3540300283911"/>
    <x v="1"/>
    <s v="54030108"/>
    <x v="0"/>
  </r>
  <r>
    <x v="2"/>
    <s v="11167"/>
    <x v="109"/>
    <s v="3540300284730"/>
    <x v="0"/>
    <s v="54030108"/>
    <x v="0"/>
  </r>
  <r>
    <x v="2"/>
    <s v="11167"/>
    <x v="109"/>
    <s v="3540300290446"/>
    <x v="0"/>
    <s v="54030109"/>
    <x v="0"/>
  </r>
  <r>
    <x v="2"/>
    <s v="11167"/>
    <x v="109"/>
    <s v="3540300290764"/>
    <x v="0"/>
    <s v="54030109"/>
    <x v="0"/>
  </r>
  <r>
    <x v="2"/>
    <s v="11167"/>
    <x v="109"/>
    <s v="3540300291124"/>
    <x v="1"/>
    <s v="54030109"/>
    <x v="0"/>
  </r>
  <r>
    <x v="2"/>
    <s v="11167"/>
    <x v="109"/>
    <s v="3540300292104"/>
    <x v="0"/>
    <s v="54030109"/>
    <x v="0"/>
  </r>
  <r>
    <x v="2"/>
    <s v="11167"/>
    <x v="109"/>
    <s v="3540300294921"/>
    <x v="1"/>
    <s v="54030109"/>
    <x v="0"/>
  </r>
  <r>
    <x v="2"/>
    <s v="11167"/>
    <x v="109"/>
    <s v="3540300296541"/>
    <x v="0"/>
    <s v="54030109"/>
    <x v="0"/>
  </r>
  <r>
    <x v="2"/>
    <s v="11167"/>
    <x v="109"/>
    <s v="3540300298013"/>
    <x v="0"/>
    <s v="54030109"/>
    <x v="0"/>
  </r>
  <r>
    <x v="2"/>
    <s v="11167"/>
    <x v="109"/>
    <s v="3540300332068"/>
    <x v="0"/>
    <s v="54030109"/>
    <x v="0"/>
  </r>
  <r>
    <x v="2"/>
    <s v="11167"/>
    <x v="109"/>
    <s v="3540300332734"/>
    <x v="1"/>
    <s v="54030109"/>
    <x v="0"/>
  </r>
  <r>
    <x v="2"/>
    <s v="11167"/>
    <x v="109"/>
    <s v="3540300335261"/>
    <x v="1"/>
    <s v="54030110"/>
    <x v="0"/>
  </r>
  <r>
    <x v="2"/>
    <s v="11167"/>
    <x v="109"/>
    <s v="3540300336080"/>
    <x v="1"/>
    <s v="54030110"/>
    <x v="0"/>
  </r>
  <r>
    <x v="2"/>
    <s v="11167"/>
    <x v="109"/>
    <s v="3540300338601"/>
    <x v="0"/>
    <s v="54030110"/>
    <x v="0"/>
  </r>
  <r>
    <x v="2"/>
    <s v="11167"/>
    <x v="109"/>
    <s v="3540300339453"/>
    <x v="0"/>
    <s v="54030110"/>
    <x v="0"/>
  </r>
  <r>
    <x v="2"/>
    <s v="11167"/>
    <x v="109"/>
    <s v="3540300339968"/>
    <x v="1"/>
    <s v="54030110"/>
    <x v="0"/>
  </r>
  <r>
    <x v="2"/>
    <s v="11167"/>
    <x v="109"/>
    <s v="3540300340371"/>
    <x v="0"/>
    <s v="54030110"/>
    <x v="0"/>
  </r>
  <r>
    <x v="2"/>
    <s v="11167"/>
    <x v="109"/>
    <s v="3540300340877"/>
    <x v="0"/>
    <s v="54030110"/>
    <x v="0"/>
  </r>
  <r>
    <x v="2"/>
    <s v="11167"/>
    <x v="109"/>
    <s v="3540300345674"/>
    <x v="1"/>
    <s v="54030111"/>
    <x v="0"/>
  </r>
  <r>
    <x v="2"/>
    <s v="11167"/>
    <x v="109"/>
    <s v="3540300346662"/>
    <x v="0"/>
    <s v="54030111"/>
    <x v="0"/>
  </r>
  <r>
    <x v="2"/>
    <s v="11167"/>
    <x v="109"/>
    <s v="3540300346743"/>
    <x v="0"/>
    <s v="54030111"/>
    <x v="0"/>
  </r>
  <r>
    <x v="2"/>
    <s v="11167"/>
    <x v="109"/>
    <s v="3540300360215"/>
    <x v="1"/>
    <s v="54030111"/>
    <x v="0"/>
  </r>
  <r>
    <x v="2"/>
    <s v="11167"/>
    <x v="109"/>
    <s v="3540300561300"/>
    <x v="1"/>
    <s v="54030113"/>
    <x v="0"/>
  </r>
  <r>
    <x v="2"/>
    <s v="11167"/>
    <x v="109"/>
    <s v="5540300001866"/>
    <x v="1"/>
    <s v="54030113"/>
    <x v="0"/>
  </r>
  <r>
    <x v="2"/>
    <s v="11167"/>
    <x v="109"/>
    <s v="5540300009760"/>
    <x v="0"/>
    <s v="54030113"/>
    <x v="0"/>
  </r>
  <r>
    <x v="2"/>
    <s v="11167"/>
    <x v="109"/>
    <s v="5540300009832"/>
    <x v="0"/>
    <s v="54030113"/>
    <x v="0"/>
  </r>
  <r>
    <x v="2"/>
    <s v="11167"/>
    <x v="109"/>
    <s v="3540300355092"/>
    <x v="0"/>
    <s v="54030114"/>
    <x v="0"/>
  </r>
  <r>
    <x v="2"/>
    <s v="11167"/>
    <x v="109"/>
    <s v="3540300355521"/>
    <x v="0"/>
    <s v="54030114"/>
    <x v="0"/>
  </r>
  <r>
    <x v="2"/>
    <s v="11167"/>
    <x v="109"/>
    <s v="3540300356137"/>
    <x v="1"/>
    <s v="54030114"/>
    <x v="0"/>
  </r>
  <r>
    <x v="5"/>
    <s v="11170"/>
    <x v="110"/>
    <s v="3101800292523"/>
    <x v="0"/>
    <s v="54060103"/>
    <x v="0"/>
  </r>
  <r>
    <x v="5"/>
    <s v="11170"/>
    <x v="110"/>
    <s v="3540600273351"/>
    <x v="1"/>
    <s v="54060103"/>
    <x v="0"/>
  </r>
  <r>
    <x v="5"/>
    <s v="11170"/>
    <x v="110"/>
    <s v="3540600274136"/>
    <x v="1"/>
    <s v="54060103"/>
    <x v="0"/>
  </r>
  <r>
    <x v="5"/>
    <s v="11170"/>
    <x v="110"/>
    <s v="3540600278158"/>
    <x v="0"/>
    <s v="54060103"/>
    <x v="0"/>
  </r>
  <r>
    <x v="5"/>
    <s v="11170"/>
    <x v="110"/>
    <s v="3540600287491"/>
    <x v="1"/>
    <s v="54060103"/>
    <x v="0"/>
  </r>
  <r>
    <x v="5"/>
    <s v="11170"/>
    <x v="110"/>
    <s v="3520200291360"/>
    <x v="0"/>
    <s v="54060104"/>
    <x v="0"/>
  </r>
  <r>
    <x v="5"/>
    <s v="11170"/>
    <x v="110"/>
    <s v="3540600296393"/>
    <x v="0"/>
    <s v="54060104"/>
    <x v="0"/>
  </r>
  <r>
    <x v="5"/>
    <s v="11170"/>
    <x v="110"/>
    <s v="3540600298825"/>
    <x v="0"/>
    <s v="54060104"/>
    <x v="0"/>
  </r>
  <r>
    <x v="5"/>
    <s v="11170"/>
    <x v="110"/>
    <s v="3540600299511"/>
    <x v="0"/>
    <s v="54060104"/>
    <x v="0"/>
  </r>
  <r>
    <x v="5"/>
    <s v="11170"/>
    <x v="110"/>
    <s v="3540600300340"/>
    <x v="0"/>
    <s v="54060104"/>
    <x v="0"/>
  </r>
  <r>
    <x v="5"/>
    <s v="11170"/>
    <x v="110"/>
    <s v="3540600300374"/>
    <x v="0"/>
    <s v="54060104"/>
    <x v="0"/>
  </r>
  <r>
    <x v="5"/>
    <s v="11170"/>
    <x v="110"/>
    <s v="3540600422429"/>
    <x v="0"/>
    <s v="54060104"/>
    <x v="0"/>
  </r>
  <r>
    <x v="5"/>
    <s v="11170"/>
    <x v="110"/>
    <s v="3540600423000"/>
    <x v="0"/>
    <s v="54060104"/>
    <x v="0"/>
  </r>
  <r>
    <x v="5"/>
    <s v="11170"/>
    <x v="110"/>
    <s v="3540700127593"/>
    <x v="1"/>
    <s v="54060104"/>
    <x v="0"/>
  </r>
  <r>
    <x v="5"/>
    <s v="11170"/>
    <x v="110"/>
    <s v="3540600430529"/>
    <x v="0"/>
    <s v="54060105"/>
    <x v="0"/>
  </r>
  <r>
    <x v="5"/>
    <s v="11170"/>
    <x v="110"/>
    <s v="3540600435407"/>
    <x v="0"/>
    <s v="54060105"/>
    <x v="0"/>
  </r>
  <r>
    <x v="5"/>
    <s v="11170"/>
    <x v="110"/>
    <s v="3540600436179"/>
    <x v="1"/>
    <s v="54060105"/>
    <x v="0"/>
  </r>
  <r>
    <x v="5"/>
    <s v="11170"/>
    <x v="110"/>
    <s v="3540600169405"/>
    <x v="0"/>
    <s v="54060106"/>
    <x v="0"/>
  </r>
  <r>
    <x v="5"/>
    <s v="11170"/>
    <x v="110"/>
    <s v="3540600170098"/>
    <x v="0"/>
    <s v="54060106"/>
    <x v="0"/>
  </r>
  <r>
    <x v="5"/>
    <s v="11170"/>
    <x v="110"/>
    <s v="3540600171892"/>
    <x v="1"/>
    <s v="54060106"/>
    <x v="0"/>
  </r>
  <r>
    <x v="5"/>
    <s v="11170"/>
    <x v="110"/>
    <s v="3540600172511"/>
    <x v="0"/>
    <s v="54060106"/>
    <x v="0"/>
  </r>
  <r>
    <x v="5"/>
    <s v="11170"/>
    <x v="110"/>
    <s v="3540600173003"/>
    <x v="0"/>
    <s v="54060106"/>
    <x v="0"/>
  </r>
  <r>
    <x v="5"/>
    <s v="11170"/>
    <x v="110"/>
    <s v="3540600173097"/>
    <x v="0"/>
    <s v="54060106"/>
    <x v="0"/>
  </r>
  <r>
    <x v="5"/>
    <s v="11170"/>
    <x v="110"/>
    <s v="3540600271188"/>
    <x v="1"/>
    <s v="54060106"/>
    <x v="0"/>
  </r>
  <r>
    <x v="5"/>
    <s v="11170"/>
    <x v="110"/>
    <s v="3540600276228"/>
    <x v="0"/>
    <s v="54060106"/>
    <x v="0"/>
  </r>
  <r>
    <x v="5"/>
    <s v="11170"/>
    <x v="110"/>
    <s v="3540600284719"/>
    <x v="0"/>
    <s v="54060106"/>
    <x v="0"/>
  </r>
  <r>
    <x v="5"/>
    <s v="11170"/>
    <x v="110"/>
    <s v="3540600284964"/>
    <x v="0"/>
    <s v="54060106"/>
    <x v="0"/>
  </r>
  <r>
    <x v="5"/>
    <s v="11170"/>
    <x v="110"/>
    <s v="3540600288498"/>
    <x v="0"/>
    <s v="54060106"/>
    <x v="0"/>
  </r>
  <r>
    <x v="5"/>
    <s v="11170"/>
    <x v="110"/>
    <s v="5540600007118"/>
    <x v="0"/>
    <s v="54060106"/>
    <x v="0"/>
  </r>
  <r>
    <x v="5"/>
    <s v="11170"/>
    <x v="110"/>
    <s v="5540690009727"/>
    <x v="0"/>
    <s v="54060106"/>
    <x v="0"/>
  </r>
  <r>
    <x v="5"/>
    <s v="11170"/>
    <x v="110"/>
    <s v="3540600425584"/>
    <x v="0"/>
    <s v="54060107"/>
    <x v="0"/>
  </r>
  <r>
    <x v="5"/>
    <s v="11170"/>
    <x v="110"/>
    <s v="3540600427374"/>
    <x v="0"/>
    <s v="54060107"/>
    <x v="0"/>
  </r>
  <r>
    <x v="5"/>
    <s v="11170"/>
    <x v="110"/>
    <s v="3649800050123"/>
    <x v="1"/>
    <s v="54060107"/>
    <x v="0"/>
  </r>
  <r>
    <x v="5"/>
    <s v="11170"/>
    <x v="110"/>
    <s v="5540600013011"/>
    <x v="0"/>
    <s v="54060107"/>
    <x v="0"/>
  </r>
  <r>
    <x v="5"/>
    <s v="11170"/>
    <x v="110"/>
    <s v="3540600176240"/>
    <x v="0"/>
    <s v="54060108"/>
    <x v="0"/>
  </r>
  <r>
    <x v="5"/>
    <s v="11170"/>
    <x v="110"/>
    <s v="3540600179826"/>
    <x v="1"/>
    <s v="54060108"/>
    <x v="0"/>
  </r>
  <r>
    <x v="5"/>
    <s v="11170"/>
    <x v="110"/>
    <s v="3540600283909"/>
    <x v="0"/>
    <s v="54060108"/>
    <x v="0"/>
  </r>
  <r>
    <x v="5"/>
    <s v="11170"/>
    <x v="110"/>
    <s v="3540600039099"/>
    <x v="0"/>
    <s v="54060201"/>
    <x v="0"/>
  </r>
  <r>
    <x v="5"/>
    <s v="11170"/>
    <x v="110"/>
    <s v="3540600046834"/>
    <x v="1"/>
    <s v="54060202"/>
    <x v="0"/>
  </r>
  <r>
    <x v="5"/>
    <s v="11170"/>
    <x v="110"/>
    <s v="3540600047318"/>
    <x v="1"/>
    <s v="54060202"/>
    <x v="0"/>
  </r>
  <r>
    <x v="5"/>
    <s v="11170"/>
    <x v="110"/>
    <s v="3540600052460"/>
    <x v="1"/>
    <s v="54060202"/>
    <x v="0"/>
  </r>
  <r>
    <x v="5"/>
    <s v="11170"/>
    <x v="110"/>
    <s v="3540600053041"/>
    <x v="0"/>
    <s v="54060202"/>
    <x v="0"/>
  </r>
  <r>
    <x v="5"/>
    <s v="11170"/>
    <x v="110"/>
    <s v="3540600054411"/>
    <x v="0"/>
    <s v="54060202"/>
    <x v="0"/>
  </r>
  <r>
    <x v="5"/>
    <s v="11170"/>
    <x v="110"/>
    <s v="3540600054853"/>
    <x v="0"/>
    <s v="54060202"/>
    <x v="0"/>
  </r>
  <r>
    <x v="5"/>
    <s v="11170"/>
    <x v="110"/>
    <s v="3540600055680"/>
    <x v="0"/>
    <s v="54060202"/>
    <x v="0"/>
  </r>
  <r>
    <x v="5"/>
    <s v="11170"/>
    <x v="110"/>
    <s v="3540600060454"/>
    <x v="0"/>
    <s v="54060203"/>
    <x v="0"/>
  </r>
  <r>
    <x v="5"/>
    <s v="11170"/>
    <x v="110"/>
    <s v="3540600183475"/>
    <x v="0"/>
    <s v="54060203"/>
    <x v="0"/>
  </r>
  <r>
    <x v="5"/>
    <s v="11170"/>
    <x v="110"/>
    <s v="3540600189848"/>
    <x v="0"/>
    <s v="54060203"/>
    <x v="0"/>
  </r>
  <r>
    <x v="5"/>
    <s v="11170"/>
    <x v="110"/>
    <s v="3540600193829"/>
    <x v="0"/>
    <s v="54060204"/>
    <x v="0"/>
  </r>
  <r>
    <x v="5"/>
    <s v="11170"/>
    <x v="110"/>
    <s v="3540600195554"/>
    <x v="0"/>
    <s v="54060204"/>
    <x v="0"/>
  </r>
  <r>
    <x v="5"/>
    <s v="11170"/>
    <x v="110"/>
    <s v="3540600197271"/>
    <x v="0"/>
    <s v="54060204"/>
    <x v="0"/>
  </r>
  <r>
    <x v="5"/>
    <s v="11170"/>
    <x v="110"/>
    <s v="3540600197344"/>
    <x v="1"/>
    <s v="54060204"/>
    <x v="0"/>
  </r>
  <r>
    <x v="5"/>
    <s v="11170"/>
    <x v="110"/>
    <s v="3540600197930"/>
    <x v="0"/>
    <s v="54060204"/>
    <x v="0"/>
  </r>
  <r>
    <x v="5"/>
    <s v="11170"/>
    <x v="110"/>
    <s v="3540600204383"/>
    <x v="0"/>
    <s v="54060205"/>
    <x v="0"/>
  </r>
  <r>
    <x v="5"/>
    <s v="11170"/>
    <x v="110"/>
    <s v="3540600204537"/>
    <x v="0"/>
    <s v="54060205"/>
    <x v="0"/>
  </r>
  <r>
    <x v="5"/>
    <s v="11170"/>
    <x v="110"/>
    <s v="5540600029553"/>
    <x v="0"/>
    <s v="54060205"/>
    <x v="0"/>
  </r>
  <r>
    <x v="5"/>
    <s v="11170"/>
    <x v="110"/>
    <s v="3100601344611"/>
    <x v="0"/>
    <s v="54060206"/>
    <x v="0"/>
  </r>
  <r>
    <x v="5"/>
    <s v="11170"/>
    <x v="110"/>
    <s v="3540600391485"/>
    <x v="0"/>
    <s v="54060206"/>
    <x v="0"/>
  </r>
  <r>
    <x v="5"/>
    <s v="11170"/>
    <x v="110"/>
    <s v="3540600392708"/>
    <x v="1"/>
    <s v="54060206"/>
    <x v="0"/>
  </r>
  <r>
    <x v="5"/>
    <s v="11170"/>
    <x v="110"/>
    <s v="3540600393631"/>
    <x v="0"/>
    <s v="54060206"/>
    <x v="0"/>
  </r>
  <r>
    <x v="5"/>
    <s v="11170"/>
    <x v="110"/>
    <s v="3540600394492"/>
    <x v="0"/>
    <s v="54060206"/>
    <x v="0"/>
  </r>
  <r>
    <x v="5"/>
    <s v="11170"/>
    <x v="110"/>
    <s v="3540600394514"/>
    <x v="1"/>
    <s v="54060206"/>
    <x v="0"/>
  </r>
  <r>
    <x v="5"/>
    <s v="11170"/>
    <x v="110"/>
    <s v="3540600396282"/>
    <x v="0"/>
    <s v="54060206"/>
    <x v="0"/>
  </r>
  <r>
    <x v="5"/>
    <s v="11170"/>
    <x v="110"/>
    <s v="3540600397769"/>
    <x v="0"/>
    <s v="54060206"/>
    <x v="0"/>
  </r>
  <r>
    <x v="5"/>
    <s v="11170"/>
    <x v="110"/>
    <s v="3540600399974"/>
    <x v="0"/>
    <s v="54060206"/>
    <x v="0"/>
  </r>
  <r>
    <x v="5"/>
    <s v="11170"/>
    <x v="110"/>
    <s v="5540600008068"/>
    <x v="1"/>
    <s v="54060206"/>
    <x v="0"/>
  </r>
  <r>
    <x v="5"/>
    <s v="11170"/>
    <x v="110"/>
    <s v="3120600555554"/>
    <x v="0"/>
    <s v="54060207"/>
    <x v="0"/>
  </r>
  <r>
    <x v="5"/>
    <s v="11170"/>
    <x v="110"/>
    <s v="3540600402592"/>
    <x v="1"/>
    <s v="54060207"/>
    <x v="0"/>
  </r>
  <r>
    <x v="5"/>
    <s v="11170"/>
    <x v="110"/>
    <s v="3540600403351"/>
    <x v="0"/>
    <s v="54060207"/>
    <x v="0"/>
  </r>
  <r>
    <x v="5"/>
    <s v="11170"/>
    <x v="110"/>
    <s v="3540600404404"/>
    <x v="0"/>
    <s v="54060207"/>
    <x v="0"/>
  </r>
  <r>
    <x v="5"/>
    <s v="11170"/>
    <x v="110"/>
    <s v="3540600405443"/>
    <x v="0"/>
    <s v="54060207"/>
    <x v="0"/>
  </r>
  <r>
    <x v="5"/>
    <s v="11170"/>
    <x v="110"/>
    <s v="3540600405982"/>
    <x v="0"/>
    <s v="54060207"/>
    <x v="0"/>
  </r>
  <r>
    <x v="5"/>
    <s v="11170"/>
    <x v="110"/>
    <s v="3540600571670"/>
    <x v="0"/>
    <s v="54060207"/>
    <x v="0"/>
  </r>
  <r>
    <x v="5"/>
    <s v="11170"/>
    <x v="110"/>
    <s v="3540600037614"/>
    <x v="0"/>
    <s v="54060211"/>
    <x v="0"/>
  </r>
  <r>
    <x v="5"/>
    <s v="11170"/>
    <x v="110"/>
    <s v="3540600041778"/>
    <x v="1"/>
    <s v="54060212"/>
    <x v="0"/>
  </r>
  <r>
    <x v="6"/>
    <s v="11171"/>
    <x v="111"/>
    <s v="3540700132104"/>
    <x v="1"/>
    <s v="54070101"/>
    <x v="1"/>
  </r>
  <r>
    <x v="6"/>
    <s v="11171"/>
    <x v="111"/>
    <s v="3540700133496"/>
    <x v="1"/>
    <s v="54070101"/>
    <x v="1"/>
  </r>
  <r>
    <x v="6"/>
    <s v="11171"/>
    <x v="111"/>
    <s v="3540700133631"/>
    <x v="1"/>
    <s v="54070101"/>
    <x v="1"/>
  </r>
  <r>
    <x v="6"/>
    <s v="11171"/>
    <x v="111"/>
    <s v="3540700136339"/>
    <x v="0"/>
    <s v="54070101"/>
    <x v="1"/>
  </r>
  <r>
    <x v="6"/>
    <s v="11171"/>
    <x v="111"/>
    <s v="3540700138480"/>
    <x v="0"/>
    <s v="54070101"/>
    <x v="1"/>
  </r>
  <r>
    <x v="6"/>
    <s v="11171"/>
    <x v="111"/>
    <s v="3540700142649"/>
    <x v="1"/>
    <s v="54070102"/>
    <x v="1"/>
  </r>
  <r>
    <x v="6"/>
    <s v="11171"/>
    <x v="111"/>
    <s v="3540700149121"/>
    <x v="0"/>
    <s v="54070102"/>
    <x v="1"/>
  </r>
  <r>
    <x v="6"/>
    <s v="11171"/>
    <x v="111"/>
    <s v="3540700333720"/>
    <x v="1"/>
    <s v="54070102"/>
    <x v="1"/>
  </r>
  <r>
    <x v="6"/>
    <s v="11171"/>
    <x v="111"/>
    <s v="3540700335331"/>
    <x v="0"/>
    <s v="54070102"/>
    <x v="1"/>
  </r>
  <r>
    <x v="6"/>
    <s v="11171"/>
    <x v="111"/>
    <s v="3540700337121"/>
    <x v="0"/>
    <s v="54070102"/>
    <x v="1"/>
  </r>
  <r>
    <x v="6"/>
    <s v="11171"/>
    <x v="111"/>
    <s v="3640600514357"/>
    <x v="1"/>
    <s v="54070102"/>
    <x v="1"/>
  </r>
  <r>
    <x v="6"/>
    <s v="11171"/>
    <x v="111"/>
    <s v="3540700136541"/>
    <x v="1"/>
    <s v="54070107"/>
    <x v="1"/>
  </r>
  <r>
    <x v="6"/>
    <s v="11171"/>
    <x v="111"/>
    <s v="3540700445609"/>
    <x v="1"/>
    <s v="54070107"/>
    <x v="1"/>
  </r>
  <r>
    <x v="6"/>
    <s v="11171"/>
    <x v="111"/>
    <s v="3540700446435"/>
    <x v="1"/>
    <s v="54070107"/>
    <x v="1"/>
  </r>
  <r>
    <x v="6"/>
    <s v="11171"/>
    <x v="111"/>
    <s v="3540700448462"/>
    <x v="1"/>
    <s v="54070107"/>
    <x v="1"/>
  </r>
  <r>
    <x v="6"/>
    <s v="11171"/>
    <x v="111"/>
    <s v="3540700449337"/>
    <x v="1"/>
    <s v="54070107"/>
    <x v="1"/>
  </r>
  <r>
    <x v="6"/>
    <s v="11171"/>
    <x v="111"/>
    <s v="3540700450017"/>
    <x v="0"/>
    <s v="54070107"/>
    <x v="1"/>
  </r>
  <r>
    <x v="6"/>
    <s v="11171"/>
    <x v="111"/>
    <s v="3540700454012"/>
    <x v="0"/>
    <s v="54070107"/>
    <x v="1"/>
  </r>
  <r>
    <x v="6"/>
    <s v="11171"/>
    <x v="111"/>
    <s v="3540700458395"/>
    <x v="0"/>
    <s v="54070108"/>
    <x v="1"/>
  </r>
  <r>
    <x v="6"/>
    <s v="11171"/>
    <x v="111"/>
    <s v="3540700459103"/>
    <x v="0"/>
    <s v="54070108"/>
    <x v="1"/>
  </r>
  <r>
    <x v="6"/>
    <s v="11171"/>
    <x v="111"/>
    <s v="3540700459791"/>
    <x v="0"/>
    <s v="54070108"/>
    <x v="1"/>
  </r>
  <r>
    <x v="6"/>
    <s v="11171"/>
    <x v="111"/>
    <s v="3540700459901"/>
    <x v="0"/>
    <s v="54070108"/>
    <x v="1"/>
  </r>
  <r>
    <x v="6"/>
    <s v="11171"/>
    <x v="111"/>
    <s v="3540700459952"/>
    <x v="0"/>
    <s v="54070108"/>
    <x v="1"/>
  </r>
  <r>
    <x v="6"/>
    <s v="11171"/>
    <x v="111"/>
    <s v="3540700461035"/>
    <x v="0"/>
    <s v="54070108"/>
    <x v="1"/>
  </r>
  <r>
    <x v="6"/>
    <s v="11171"/>
    <x v="111"/>
    <s v="3540700462236"/>
    <x v="0"/>
    <s v="54070108"/>
    <x v="1"/>
  </r>
  <r>
    <x v="6"/>
    <s v="11171"/>
    <x v="111"/>
    <s v="3540700462783"/>
    <x v="0"/>
    <s v="54070108"/>
    <x v="1"/>
  </r>
  <r>
    <x v="6"/>
    <s v="11171"/>
    <x v="111"/>
    <s v="3540700463160"/>
    <x v="1"/>
    <s v="54070108"/>
    <x v="1"/>
  </r>
  <r>
    <x v="6"/>
    <s v="11171"/>
    <x v="111"/>
    <s v="3540700464247"/>
    <x v="0"/>
    <s v="54070108"/>
    <x v="1"/>
  </r>
  <r>
    <x v="6"/>
    <s v="11171"/>
    <x v="111"/>
    <s v="3540700464506"/>
    <x v="0"/>
    <s v="54070108"/>
    <x v="1"/>
  </r>
  <r>
    <x v="6"/>
    <s v="11171"/>
    <x v="111"/>
    <s v="3540700122494"/>
    <x v="1"/>
    <s v="54070110"/>
    <x v="1"/>
  </r>
  <r>
    <x v="6"/>
    <s v="11171"/>
    <x v="111"/>
    <s v="3540700129481"/>
    <x v="0"/>
    <s v="54070110"/>
    <x v="1"/>
  </r>
  <r>
    <x v="6"/>
    <s v="11171"/>
    <x v="111"/>
    <s v="3540700131141"/>
    <x v="0"/>
    <s v="54070110"/>
    <x v="1"/>
  </r>
  <r>
    <x v="6"/>
    <s v="11171"/>
    <x v="111"/>
    <s v="3540700137297"/>
    <x v="0"/>
    <s v="54070110"/>
    <x v="1"/>
  </r>
  <r>
    <x v="6"/>
    <s v="11171"/>
    <x v="111"/>
    <s v="3540700445625"/>
    <x v="0"/>
    <s v="54070110"/>
    <x v="1"/>
  </r>
  <r>
    <x v="6"/>
    <s v="11171"/>
    <x v="111"/>
    <s v="3540700334297"/>
    <x v="0"/>
    <s v="54070111"/>
    <x v="1"/>
  </r>
  <r>
    <x v="7"/>
    <s v="11172"/>
    <x v="112"/>
    <s v="3540200301292"/>
    <x v="0"/>
    <s v="54080301"/>
    <x v="0"/>
  </r>
  <r>
    <x v="7"/>
    <s v="11172"/>
    <x v="112"/>
    <s v="3540200315269"/>
    <x v="1"/>
    <s v="54080301"/>
    <x v="0"/>
  </r>
  <r>
    <x v="7"/>
    <s v="11172"/>
    <x v="112"/>
    <s v="3540200319230"/>
    <x v="0"/>
    <s v="54080302"/>
    <x v="0"/>
  </r>
  <r>
    <x v="7"/>
    <s v="11172"/>
    <x v="112"/>
    <s v="3540200319248"/>
    <x v="0"/>
    <s v="54080302"/>
    <x v="0"/>
  </r>
  <r>
    <x v="7"/>
    <s v="11172"/>
    <x v="112"/>
    <s v="3540200321552"/>
    <x v="0"/>
    <s v="54080302"/>
    <x v="0"/>
  </r>
  <r>
    <x v="7"/>
    <s v="11172"/>
    <x v="112"/>
    <s v="3540200322460"/>
    <x v="0"/>
    <s v="54080302"/>
    <x v="0"/>
  </r>
  <r>
    <x v="7"/>
    <s v="11172"/>
    <x v="112"/>
    <s v="3540200323857"/>
    <x v="1"/>
    <s v="54080302"/>
    <x v="0"/>
  </r>
  <r>
    <x v="7"/>
    <s v="11172"/>
    <x v="112"/>
    <s v="3540200324438"/>
    <x v="0"/>
    <s v="54080302"/>
    <x v="0"/>
  </r>
  <r>
    <x v="7"/>
    <s v="11172"/>
    <x v="112"/>
    <s v="3540200330446"/>
    <x v="0"/>
    <s v="54080303"/>
    <x v="0"/>
  </r>
  <r>
    <x v="7"/>
    <s v="11172"/>
    <x v="112"/>
    <s v="3540200306421"/>
    <x v="0"/>
    <s v="54080304"/>
    <x v="0"/>
  </r>
  <r>
    <x v="7"/>
    <s v="11172"/>
    <x v="112"/>
    <s v="3540200306936"/>
    <x v="0"/>
    <s v="54080304"/>
    <x v="0"/>
  </r>
  <r>
    <x v="7"/>
    <s v="11172"/>
    <x v="112"/>
    <s v="3540200307444"/>
    <x v="0"/>
    <s v="54080304"/>
    <x v="0"/>
  </r>
  <r>
    <x v="7"/>
    <s v="11172"/>
    <x v="112"/>
    <s v="3540200315099"/>
    <x v="0"/>
    <s v="54080304"/>
    <x v="0"/>
  </r>
  <r>
    <x v="7"/>
    <s v="11172"/>
    <x v="112"/>
    <s v="3540200317130"/>
    <x v="0"/>
    <s v="54080304"/>
    <x v="0"/>
  </r>
  <r>
    <x v="7"/>
    <s v="11172"/>
    <x v="112"/>
    <s v="3540200329740"/>
    <x v="0"/>
    <s v="54080305"/>
    <x v="0"/>
  </r>
  <r>
    <x v="7"/>
    <s v="11172"/>
    <x v="112"/>
    <s v="3540200393499"/>
    <x v="1"/>
    <s v="54080305"/>
    <x v="0"/>
  </r>
  <r>
    <x v="7"/>
    <s v="11172"/>
    <x v="112"/>
    <s v="3540200311603"/>
    <x v="0"/>
    <s v="54080306"/>
    <x v="0"/>
  </r>
  <r>
    <x v="7"/>
    <s v="11172"/>
    <x v="112"/>
    <s v="3540200313282"/>
    <x v="0"/>
    <s v="54080306"/>
    <x v="0"/>
  </r>
  <r>
    <x v="7"/>
    <s v="11172"/>
    <x v="112"/>
    <s v="3540200316541"/>
    <x v="1"/>
    <s v="54080306"/>
    <x v="0"/>
  </r>
  <r>
    <x v="4"/>
    <s v="11452"/>
    <x v="113"/>
    <s v="3120101157308"/>
    <x v="0"/>
    <s v="54050101"/>
    <x v="0"/>
  </r>
  <r>
    <x v="4"/>
    <s v="11452"/>
    <x v="113"/>
    <s v="3540500012369"/>
    <x v="1"/>
    <s v="54050101"/>
    <x v="0"/>
  </r>
  <r>
    <x v="4"/>
    <s v="11452"/>
    <x v="113"/>
    <s v="3540500036519"/>
    <x v="0"/>
    <s v="54050101"/>
    <x v="0"/>
  </r>
  <r>
    <x v="4"/>
    <s v="11452"/>
    <x v="113"/>
    <s v="3540500039038"/>
    <x v="0"/>
    <s v="54050101"/>
    <x v="0"/>
  </r>
  <r>
    <x v="4"/>
    <s v="11452"/>
    <x v="113"/>
    <s v="5549100010541"/>
    <x v="1"/>
    <s v="54050101"/>
    <x v="0"/>
  </r>
  <r>
    <x v="4"/>
    <s v="11452"/>
    <x v="113"/>
    <s v="3102000570201"/>
    <x v="1"/>
    <s v="54050102"/>
    <x v="0"/>
  </r>
  <r>
    <x v="4"/>
    <s v="11452"/>
    <x v="113"/>
    <s v="3500900437677"/>
    <x v="0"/>
    <s v="54050102"/>
    <x v="0"/>
  </r>
  <r>
    <x v="4"/>
    <s v="11452"/>
    <x v="113"/>
    <s v="3540500018324"/>
    <x v="0"/>
    <s v="54050102"/>
    <x v="0"/>
  </r>
  <r>
    <x v="4"/>
    <s v="11452"/>
    <x v="113"/>
    <s v="3540500020701"/>
    <x v="0"/>
    <s v="54050102"/>
    <x v="0"/>
  </r>
  <r>
    <x v="4"/>
    <s v="11452"/>
    <x v="113"/>
    <s v="3302000119761"/>
    <x v="1"/>
    <s v="54050103"/>
    <x v="0"/>
  </r>
  <r>
    <x v="4"/>
    <s v="11452"/>
    <x v="113"/>
    <s v="3540500026629"/>
    <x v="1"/>
    <s v="54050103"/>
    <x v="0"/>
  </r>
  <r>
    <x v="4"/>
    <s v="11452"/>
    <x v="113"/>
    <s v="3540500054452"/>
    <x v="1"/>
    <s v="54050103"/>
    <x v="0"/>
  </r>
  <r>
    <x v="4"/>
    <s v="11452"/>
    <x v="113"/>
    <s v="3540500054878"/>
    <x v="1"/>
    <s v="54050103"/>
    <x v="0"/>
  </r>
  <r>
    <x v="4"/>
    <s v="11452"/>
    <x v="113"/>
    <s v="3540500054932"/>
    <x v="0"/>
    <s v="54050103"/>
    <x v="0"/>
  </r>
  <r>
    <x v="4"/>
    <s v="11452"/>
    <x v="113"/>
    <s v="3540500055645"/>
    <x v="0"/>
    <s v="54050103"/>
    <x v="0"/>
  </r>
  <r>
    <x v="4"/>
    <s v="11452"/>
    <x v="113"/>
    <s v="3540500056129"/>
    <x v="0"/>
    <s v="54050103"/>
    <x v="0"/>
  </r>
  <r>
    <x v="4"/>
    <s v="11452"/>
    <x v="113"/>
    <s v="3540500061661"/>
    <x v="0"/>
    <s v="54050103"/>
    <x v="0"/>
  </r>
  <r>
    <x v="4"/>
    <s v="11452"/>
    <x v="113"/>
    <s v="3540500083673"/>
    <x v="0"/>
    <s v="54050104"/>
    <x v="0"/>
  </r>
  <r>
    <x v="4"/>
    <s v="11452"/>
    <x v="113"/>
    <s v="3540500087687"/>
    <x v="0"/>
    <s v="54050104"/>
    <x v="0"/>
  </r>
  <r>
    <x v="4"/>
    <s v="11452"/>
    <x v="113"/>
    <s v="3540500088721"/>
    <x v="0"/>
    <s v="54050104"/>
    <x v="0"/>
  </r>
  <r>
    <x v="4"/>
    <s v="11452"/>
    <x v="113"/>
    <s v="3540500089485"/>
    <x v="0"/>
    <s v="54050104"/>
    <x v="0"/>
  </r>
  <r>
    <x v="4"/>
    <s v="11452"/>
    <x v="113"/>
    <s v="3540500016836"/>
    <x v="0"/>
    <s v="54050105"/>
    <x v="0"/>
  </r>
  <r>
    <x v="4"/>
    <s v="11452"/>
    <x v="113"/>
    <s v="3540500118957"/>
    <x v="0"/>
    <s v="54050105"/>
    <x v="0"/>
  </r>
  <r>
    <x v="4"/>
    <s v="11452"/>
    <x v="113"/>
    <s v="3540500121737"/>
    <x v="1"/>
    <s v="54050105"/>
    <x v="0"/>
  </r>
  <r>
    <x v="4"/>
    <s v="11452"/>
    <x v="113"/>
    <s v="3540500122245"/>
    <x v="1"/>
    <s v="54050105"/>
    <x v="0"/>
  </r>
  <r>
    <x v="4"/>
    <s v="11452"/>
    <x v="113"/>
    <s v="3540500123870"/>
    <x v="0"/>
    <s v="54050105"/>
    <x v="0"/>
  </r>
  <r>
    <x v="4"/>
    <s v="11452"/>
    <x v="113"/>
    <s v="3540500124841"/>
    <x v="1"/>
    <s v="54050105"/>
    <x v="0"/>
  </r>
  <r>
    <x v="4"/>
    <s v="11452"/>
    <x v="113"/>
    <s v="3540500127310"/>
    <x v="0"/>
    <s v="54050105"/>
    <x v="0"/>
  </r>
  <r>
    <x v="4"/>
    <s v="11452"/>
    <x v="113"/>
    <s v="3540500152331"/>
    <x v="0"/>
    <s v="54050105"/>
    <x v="0"/>
  </r>
  <r>
    <x v="4"/>
    <s v="11452"/>
    <x v="113"/>
    <s v="3640500569508"/>
    <x v="1"/>
    <s v="54050105"/>
    <x v="0"/>
  </r>
  <r>
    <x v="4"/>
    <s v="11452"/>
    <x v="113"/>
    <s v="3540400449200"/>
    <x v="1"/>
    <s v="54050106"/>
    <x v="0"/>
  </r>
  <r>
    <x v="4"/>
    <s v="11452"/>
    <x v="113"/>
    <s v="3540500135134"/>
    <x v="0"/>
    <s v="54050106"/>
    <x v="0"/>
  </r>
  <r>
    <x v="4"/>
    <s v="11452"/>
    <x v="113"/>
    <s v="3540500136955"/>
    <x v="1"/>
    <s v="54050106"/>
    <x v="0"/>
  </r>
  <r>
    <x v="4"/>
    <s v="11452"/>
    <x v="113"/>
    <s v="3540500155984"/>
    <x v="0"/>
    <s v="54050106"/>
    <x v="0"/>
  </r>
  <r>
    <x v="4"/>
    <s v="11452"/>
    <x v="113"/>
    <s v="3540500156891"/>
    <x v="0"/>
    <s v="54050106"/>
    <x v="0"/>
  </r>
  <r>
    <x v="4"/>
    <s v="11452"/>
    <x v="113"/>
    <s v="5540500002149"/>
    <x v="1"/>
    <s v="54050106"/>
    <x v="0"/>
  </r>
  <r>
    <x v="4"/>
    <s v="11452"/>
    <x v="113"/>
    <s v="3302000714554"/>
    <x v="0"/>
    <s v="54050107"/>
    <x v="0"/>
  </r>
  <r>
    <x v="4"/>
    <s v="11452"/>
    <x v="113"/>
    <s v="3540500144656"/>
    <x v="0"/>
    <s v="54050107"/>
    <x v="0"/>
  </r>
  <r>
    <x v="4"/>
    <s v="11452"/>
    <x v="113"/>
    <s v="3540500146284"/>
    <x v="0"/>
    <s v="54050107"/>
    <x v="0"/>
  </r>
  <r>
    <x v="4"/>
    <s v="11452"/>
    <x v="113"/>
    <s v="3540500159289"/>
    <x v="0"/>
    <s v="54050107"/>
    <x v="0"/>
  </r>
  <r>
    <x v="4"/>
    <s v="11452"/>
    <x v="113"/>
    <s v="3540500166536"/>
    <x v="0"/>
    <s v="54050107"/>
    <x v="0"/>
  </r>
  <r>
    <x v="4"/>
    <s v="11452"/>
    <x v="113"/>
    <s v="3540500167117"/>
    <x v="0"/>
    <s v="54050107"/>
    <x v="0"/>
  </r>
  <r>
    <x v="4"/>
    <s v="11452"/>
    <x v="113"/>
    <s v="3540500182728"/>
    <x v="0"/>
    <s v="54050107"/>
    <x v="0"/>
  </r>
  <r>
    <x v="4"/>
    <s v="11452"/>
    <x v="113"/>
    <s v="5540500016425"/>
    <x v="0"/>
    <s v="54050107"/>
    <x v="0"/>
  </r>
  <r>
    <x v="4"/>
    <s v="11452"/>
    <x v="113"/>
    <s v="3540500174318"/>
    <x v="0"/>
    <s v="54050108"/>
    <x v="0"/>
  </r>
  <r>
    <x v="4"/>
    <s v="11452"/>
    <x v="113"/>
    <s v="3540500176108"/>
    <x v="0"/>
    <s v="54050108"/>
    <x v="0"/>
  </r>
  <r>
    <x v="4"/>
    <s v="11452"/>
    <x v="113"/>
    <s v="3540500185336"/>
    <x v="1"/>
    <s v="54050108"/>
    <x v="0"/>
  </r>
  <r>
    <x v="4"/>
    <s v="11452"/>
    <x v="113"/>
    <s v="3540500186928"/>
    <x v="1"/>
    <s v="54050108"/>
    <x v="0"/>
  </r>
  <r>
    <x v="4"/>
    <s v="11452"/>
    <x v="113"/>
    <s v="3540500031860"/>
    <x v="0"/>
    <s v="54050109"/>
    <x v="0"/>
  </r>
  <r>
    <x v="4"/>
    <s v="11452"/>
    <x v="113"/>
    <s v="3540500140286"/>
    <x v="0"/>
    <s v="54050109"/>
    <x v="0"/>
  </r>
  <r>
    <x v="4"/>
    <s v="11452"/>
    <x v="113"/>
    <s v="3540500140669"/>
    <x v="0"/>
    <s v="54050109"/>
    <x v="0"/>
  </r>
  <r>
    <x v="4"/>
    <s v="11452"/>
    <x v="113"/>
    <s v="3540500160481"/>
    <x v="0"/>
    <s v="54050109"/>
    <x v="0"/>
  </r>
  <r>
    <x v="4"/>
    <s v="11452"/>
    <x v="113"/>
    <s v="3540500161437"/>
    <x v="0"/>
    <s v="54050109"/>
    <x v="0"/>
  </r>
  <r>
    <x v="4"/>
    <s v="11452"/>
    <x v="113"/>
    <s v="3540500163405"/>
    <x v="0"/>
    <s v="54050109"/>
    <x v="0"/>
  </r>
  <r>
    <x v="4"/>
    <s v="11452"/>
    <x v="113"/>
    <s v="3540500024987"/>
    <x v="1"/>
    <s v="54050110"/>
    <x v="0"/>
  </r>
  <r>
    <x v="4"/>
    <s v="11452"/>
    <x v="113"/>
    <s v="3540500025011"/>
    <x v="1"/>
    <s v="54050110"/>
    <x v="0"/>
  </r>
  <r>
    <x v="4"/>
    <s v="11452"/>
    <x v="113"/>
    <s v="3540500052468"/>
    <x v="0"/>
    <s v="54050110"/>
    <x v="0"/>
  </r>
  <r>
    <x v="4"/>
    <s v="11452"/>
    <x v="113"/>
    <s v="3540500053146"/>
    <x v="1"/>
    <s v="54050110"/>
    <x v="0"/>
  </r>
  <r>
    <x v="4"/>
    <s v="11452"/>
    <x v="113"/>
    <s v="3550800007441"/>
    <x v="1"/>
    <s v="54050110"/>
    <x v="0"/>
  </r>
  <r>
    <x v="4"/>
    <s v="11452"/>
    <x v="113"/>
    <s v="3540500147736"/>
    <x v="0"/>
    <s v="54050111"/>
    <x v="0"/>
  </r>
  <r>
    <x v="4"/>
    <s v="11452"/>
    <x v="113"/>
    <s v="3540500148163"/>
    <x v="1"/>
    <s v="54050111"/>
    <x v="0"/>
  </r>
  <r>
    <x v="4"/>
    <s v="11452"/>
    <x v="113"/>
    <s v="3540500171114"/>
    <x v="1"/>
    <s v="54050111"/>
    <x v="0"/>
  </r>
  <r>
    <x v="4"/>
    <s v="11452"/>
    <x v="113"/>
    <s v="3540500182256"/>
    <x v="0"/>
    <s v="54050111"/>
    <x v="0"/>
  </r>
  <r>
    <x v="2"/>
    <s v="14009"/>
    <x v="114"/>
    <s v="3540300428022"/>
    <x v="0"/>
    <s v="54030207"/>
    <x v="0"/>
  </r>
  <r>
    <x v="2"/>
    <s v="14009"/>
    <x v="114"/>
    <s v="3540300428723"/>
    <x v="0"/>
    <s v="54030207"/>
    <x v="0"/>
  </r>
  <r>
    <x v="2"/>
    <s v="14009"/>
    <x v="114"/>
    <s v="3540300429452"/>
    <x v="1"/>
    <s v="54030207"/>
    <x v="0"/>
  </r>
  <r>
    <x v="2"/>
    <s v="14009"/>
    <x v="114"/>
    <s v="3540300446853"/>
    <x v="0"/>
    <s v="54030211"/>
    <x v="0"/>
  </r>
  <r>
    <x v="2"/>
    <s v="14009"/>
    <x v="114"/>
    <s v="3540300433158"/>
    <x v="0"/>
    <s v="54030905"/>
    <x v="1"/>
  </r>
  <r>
    <x v="2"/>
    <s v="14009"/>
    <x v="114"/>
    <s v="3540300435304"/>
    <x v="0"/>
    <s v="54030905"/>
    <x v="1"/>
  </r>
  <r>
    <x v="2"/>
    <s v="14009"/>
    <x v="114"/>
    <s v="3540300435801"/>
    <x v="0"/>
    <s v="54030905"/>
    <x v="1"/>
  </r>
  <r>
    <x v="2"/>
    <s v="14009"/>
    <x v="114"/>
    <s v="3540300437111"/>
    <x v="0"/>
    <s v="54030905"/>
    <x v="1"/>
  </r>
  <r>
    <x v="6"/>
    <s v="14010"/>
    <x v="115"/>
    <s v="3540700070371"/>
    <x v="0"/>
    <s v="54070513"/>
    <x v="1"/>
  </r>
  <r>
    <x v="6"/>
    <s v="14010"/>
    <x v="115"/>
    <s v="3540700310321"/>
    <x v="0"/>
    <s v="54070513"/>
    <x v="1"/>
  </r>
  <r>
    <x v="6"/>
    <s v="14010"/>
    <x v="115"/>
    <s v="4540700001091"/>
    <x v="1"/>
    <s v="54070513"/>
    <x v="1"/>
  </r>
  <r>
    <x v="6"/>
    <s v="14011"/>
    <x v="116"/>
    <s v="3540700303961"/>
    <x v="0"/>
    <s v="54070702"/>
    <x v="1"/>
  </r>
  <r>
    <x v="6"/>
    <s v="14011"/>
    <x v="116"/>
    <s v="3540700304363"/>
    <x v="0"/>
    <s v="54070702"/>
    <x v="1"/>
  </r>
  <r>
    <x v="6"/>
    <s v="14011"/>
    <x v="116"/>
    <s v="5540790006967"/>
    <x v="1"/>
    <s v="54070702"/>
    <x v="1"/>
  </r>
  <r>
    <x v="6"/>
    <s v="14011"/>
    <x v="116"/>
    <s v="3540700208216"/>
    <x v="0"/>
    <s v="54070703"/>
    <x v="1"/>
  </r>
  <r>
    <x v="6"/>
    <s v="14011"/>
    <x v="116"/>
    <s v="3540700208275"/>
    <x v="0"/>
    <s v="54070703"/>
    <x v="1"/>
  </r>
  <r>
    <x v="6"/>
    <s v="14011"/>
    <x v="116"/>
    <s v="3540700208330"/>
    <x v="0"/>
    <s v="54070703"/>
    <x v="1"/>
  </r>
  <r>
    <x v="6"/>
    <s v="14011"/>
    <x v="116"/>
    <s v="3540700208496"/>
    <x v="0"/>
    <s v="54070703"/>
    <x v="1"/>
  </r>
  <r>
    <x v="6"/>
    <s v="14011"/>
    <x v="116"/>
    <s v="3540700208771"/>
    <x v="0"/>
    <s v="54070703"/>
    <x v="1"/>
  </r>
  <r>
    <x v="6"/>
    <s v="14011"/>
    <x v="116"/>
    <s v="3540700209964"/>
    <x v="0"/>
    <s v="54070703"/>
    <x v="1"/>
  </r>
  <r>
    <x v="6"/>
    <s v="14011"/>
    <x v="116"/>
    <s v="3540700210270"/>
    <x v="0"/>
    <s v="54070703"/>
    <x v="1"/>
  </r>
  <r>
    <x v="6"/>
    <s v="14011"/>
    <x v="116"/>
    <s v="3540700210458"/>
    <x v="0"/>
    <s v="54070703"/>
    <x v="1"/>
  </r>
  <r>
    <x v="6"/>
    <s v="14011"/>
    <x v="116"/>
    <s v="3540700301364"/>
    <x v="0"/>
    <s v="54070703"/>
    <x v="1"/>
  </r>
  <r>
    <x v="6"/>
    <s v="14011"/>
    <x v="116"/>
    <s v="3540700301470"/>
    <x v="0"/>
    <s v="54070703"/>
    <x v="1"/>
  </r>
  <r>
    <x v="6"/>
    <s v="14011"/>
    <x v="116"/>
    <s v="3540700301518"/>
    <x v="0"/>
    <s v="54070703"/>
    <x v="1"/>
  </r>
  <r>
    <x v="6"/>
    <s v="14011"/>
    <x v="116"/>
    <s v="3540700301861"/>
    <x v="0"/>
    <s v="54070703"/>
    <x v="1"/>
  </r>
  <r>
    <x v="6"/>
    <s v="14011"/>
    <x v="116"/>
    <s v="3540700302662"/>
    <x v="0"/>
    <s v="54070703"/>
    <x v="1"/>
  </r>
  <r>
    <x v="6"/>
    <s v="14011"/>
    <x v="116"/>
    <s v="3540700311165"/>
    <x v="0"/>
    <s v="54070704"/>
    <x v="1"/>
  </r>
  <r>
    <x v="6"/>
    <s v="14011"/>
    <x v="116"/>
    <s v="3540700312161"/>
    <x v="1"/>
    <s v="54070704"/>
    <x v="1"/>
  </r>
  <r>
    <x v="6"/>
    <s v="14011"/>
    <x v="116"/>
    <s v="3540700312871"/>
    <x v="0"/>
    <s v="54070704"/>
    <x v="1"/>
  </r>
  <r>
    <x v="6"/>
    <s v="14011"/>
    <x v="116"/>
    <s v="3540700315462"/>
    <x v="0"/>
    <s v="54070704"/>
    <x v="1"/>
  </r>
  <r>
    <x v="6"/>
    <s v="14011"/>
    <x v="116"/>
    <s v="3540700307656"/>
    <x v="0"/>
    <s v="54070708"/>
    <x v="1"/>
  </r>
  <r>
    <x v="6"/>
    <s v="14011"/>
    <x v="116"/>
    <s v="3540700310428"/>
    <x v="0"/>
    <s v="54070708"/>
    <x v="1"/>
  </r>
  <r>
    <x v="6"/>
    <s v="14011"/>
    <x v="116"/>
    <s v="3540700310851"/>
    <x v="0"/>
    <s v="54070708"/>
    <x v="1"/>
  </r>
  <r>
    <x v="6"/>
    <s v="14011"/>
    <x v="116"/>
    <s v="3540700313311"/>
    <x v="0"/>
    <s v="54070708"/>
    <x v="1"/>
  </r>
  <r>
    <x v="6"/>
    <s v="14011"/>
    <x v="116"/>
    <s v="3540700313800"/>
    <x v="0"/>
    <s v="54070708"/>
    <x v="1"/>
  </r>
  <r>
    <x v="6"/>
    <s v="14011"/>
    <x v="116"/>
    <s v="3540700315632"/>
    <x v="1"/>
    <s v="54070708"/>
    <x v="1"/>
  </r>
  <r>
    <x v="6"/>
    <s v="14011"/>
    <x v="116"/>
    <s v="3540700316167"/>
    <x v="0"/>
    <s v="54070708"/>
    <x v="1"/>
  </r>
  <r>
    <x v="1"/>
    <s v="14304"/>
    <x v="117"/>
    <s v="3540100693628"/>
    <x v="0"/>
    <s v="54020503"/>
    <x v="0"/>
  </r>
  <r>
    <x v="1"/>
    <s v="14304"/>
    <x v="117"/>
    <s v="3540200259181"/>
    <x v="1"/>
    <s v="54020503"/>
    <x v="0"/>
  </r>
  <r>
    <x v="1"/>
    <s v="14304"/>
    <x v="117"/>
    <s v="3540200260782"/>
    <x v="0"/>
    <s v="54020503"/>
    <x v="0"/>
  </r>
  <r>
    <x v="1"/>
    <s v="14304"/>
    <x v="117"/>
    <s v="3540200261096"/>
    <x v="0"/>
    <s v="54020503"/>
    <x v="0"/>
  </r>
  <r>
    <x v="1"/>
    <s v="14304"/>
    <x v="117"/>
    <s v="3540200261282"/>
    <x v="0"/>
    <s v="54020503"/>
    <x v="0"/>
  </r>
  <r>
    <x v="1"/>
    <s v="14304"/>
    <x v="117"/>
    <s v="3540200263765"/>
    <x v="0"/>
    <s v="54020503"/>
    <x v="0"/>
  </r>
  <r>
    <x v="1"/>
    <s v="14304"/>
    <x v="117"/>
    <s v="5540290010787"/>
    <x v="0"/>
    <s v="54020503"/>
    <x v="0"/>
  </r>
  <r>
    <x v="1"/>
    <s v="14304"/>
    <x v="117"/>
    <s v="3110100898380"/>
    <x v="0"/>
    <s v="54020504"/>
    <x v="0"/>
  </r>
  <r>
    <x v="1"/>
    <s v="14304"/>
    <x v="117"/>
    <s v="3540200270214"/>
    <x v="1"/>
    <s v="54020504"/>
    <x v="0"/>
  </r>
  <r>
    <x v="1"/>
    <s v="14304"/>
    <x v="117"/>
    <s v="3540200571575"/>
    <x v="0"/>
    <s v="54020504"/>
    <x v="0"/>
  </r>
  <r>
    <x v="1"/>
    <s v="14304"/>
    <x v="117"/>
    <s v="3540200574698"/>
    <x v="0"/>
    <s v="54020504"/>
    <x v="0"/>
  </r>
  <r>
    <x v="1"/>
    <s v="14304"/>
    <x v="117"/>
    <s v="5540200004073"/>
    <x v="0"/>
    <s v="54020504"/>
    <x v="0"/>
  </r>
  <r>
    <x v="1"/>
    <s v="14304"/>
    <x v="117"/>
    <s v="3539900119118"/>
    <x v="0"/>
    <s v="54020507"/>
    <x v="0"/>
  </r>
  <r>
    <x v="0"/>
    <s v="14436"/>
    <x v="118"/>
    <s v="3521000465560"/>
    <x v="0"/>
    <s v="54010104"/>
    <x v="0"/>
  </r>
  <r>
    <x v="0"/>
    <s v="14436"/>
    <x v="118"/>
    <s v="3540200105035"/>
    <x v="0"/>
    <s v="54010104"/>
    <x v="0"/>
  </r>
  <r>
    <x v="0"/>
    <s v="14436"/>
    <x v="118"/>
    <s v="3549900021240"/>
    <x v="0"/>
    <s v="54010104"/>
    <x v="0"/>
  </r>
  <r>
    <x v="0"/>
    <s v="14436"/>
    <x v="118"/>
    <s v="3549900022262"/>
    <x v="0"/>
    <s v="54010104"/>
    <x v="0"/>
  </r>
  <r>
    <x v="0"/>
    <s v="14436"/>
    <x v="118"/>
    <s v="3549900075111"/>
    <x v="0"/>
    <s v="54010104"/>
    <x v="0"/>
  </r>
  <r>
    <x v="0"/>
    <s v="14436"/>
    <x v="118"/>
    <s v="3549900096711"/>
    <x v="0"/>
    <s v="54010104"/>
    <x v="0"/>
  </r>
  <r>
    <x v="0"/>
    <s v="14436"/>
    <x v="118"/>
    <s v="3549900097505"/>
    <x v="0"/>
    <s v="54010104"/>
    <x v="0"/>
  </r>
  <r>
    <x v="0"/>
    <s v="14436"/>
    <x v="118"/>
    <s v="3549900118073"/>
    <x v="0"/>
    <s v="54010104"/>
    <x v="0"/>
  </r>
  <r>
    <x v="0"/>
    <s v="14436"/>
    <x v="118"/>
    <s v="3549900120515"/>
    <x v="0"/>
    <s v="54010104"/>
    <x v="0"/>
  </r>
  <r>
    <x v="0"/>
    <s v="14436"/>
    <x v="118"/>
    <s v="3559900020731"/>
    <x v="0"/>
    <s v="54010104"/>
    <x v="0"/>
  </r>
  <r>
    <x v="0"/>
    <s v="14436"/>
    <x v="118"/>
    <s v="3549900085621"/>
    <x v="0"/>
    <s v="54010105"/>
    <x v="0"/>
  </r>
  <r>
    <x v="0"/>
    <s v="14436"/>
    <x v="118"/>
    <s v="3549900138384"/>
    <x v="0"/>
    <s v="54010105"/>
    <x v="0"/>
  </r>
  <r>
    <x v="0"/>
    <s v="14436"/>
    <x v="118"/>
    <s v="3549900139551"/>
    <x v="0"/>
    <s v="54010105"/>
    <x v="0"/>
  </r>
  <r>
    <x v="0"/>
    <s v="14436"/>
    <x v="118"/>
    <s v="3549900141512"/>
    <x v="0"/>
    <s v="54010105"/>
    <x v="0"/>
  </r>
  <r>
    <x v="0"/>
    <s v="14436"/>
    <x v="118"/>
    <s v="3549900180429"/>
    <x v="0"/>
    <s v="54010105"/>
    <x v="0"/>
  </r>
  <r>
    <x v="0"/>
    <s v="14436"/>
    <x v="118"/>
    <s v="3549900100514"/>
    <x v="0"/>
    <s v="54010106"/>
    <x v="0"/>
  </r>
  <r>
    <x v="0"/>
    <s v="14436"/>
    <x v="118"/>
    <s v="3549900129865"/>
    <x v="0"/>
    <s v="54010106"/>
    <x v="0"/>
  </r>
  <r>
    <x v="0"/>
    <s v="14436"/>
    <x v="118"/>
    <s v="3549900127706"/>
    <x v="0"/>
    <s v="54010107"/>
    <x v="0"/>
  </r>
  <r>
    <x v="0"/>
    <s v="14436"/>
    <x v="118"/>
    <s v="3549900135148"/>
    <x v="0"/>
    <s v="54010107"/>
    <x v="0"/>
  </r>
  <r>
    <x v="0"/>
    <s v="14436"/>
    <x v="118"/>
    <s v="3549900148614"/>
    <x v="0"/>
    <s v="54010107"/>
    <x v="0"/>
  </r>
  <r>
    <x v="0"/>
    <s v="14436"/>
    <x v="118"/>
    <s v="5549990001410"/>
    <x v="0"/>
    <s v="54010107"/>
    <x v="0"/>
  </r>
  <r>
    <x v="0"/>
    <s v="14436"/>
    <x v="118"/>
    <s v="3549900027116"/>
    <x v="1"/>
    <s v="54010111"/>
    <x v="0"/>
  </r>
  <r>
    <x v="0"/>
    <s v="14436"/>
    <x v="118"/>
    <s v="3549900027477"/>
    <x v="0"/>
    <s v="54010111"/>
    <x v="0"/>
  </r>
  <r>
    <x v="0"/>
    <s v="14436"/>
    <x v="118"/>
    <s v="3549900028988"/>
    <x v="0"/>
    <s v="54010111"/>
    <x v="0"/>
  </r>
  <r>
    <x v="0"/>
    <s v="14436"/>
    <x v="118"/>
    <s v="3549900051980"/>
    <x v="0"/>
    <s v="54010111"/>
    <x v="0"/>
  </r>
  <r>
    <x v="0"/>
    <s v="14436"/>
    <x v="118"/>
    <s v="3549900058275"/>
    <x v="0"/>
    <s v="54010111"/>
    <x v="0"/>
  </r>
  <r>
    <x v="0"/>
    <s v="14436"/>
    <x v="118"/>
    <s v="3549900058542"/>
    <x v="1"/>
    <s v="54010111"/>
    <x v="0"/>
  </r>
  <r>
    <x v="0"/>
    <s v="14436"/>
    <x v="118"/>
    <s v="3549900125576"/>
    <x v="0"/>
    <s v="54010111"/>
    <x v="0"/>
  </r>
  <r>
    <x v="0"/>
    <s v="14436"/>
    <x v="118"/>
    <s v="3549900137019"/>
    <x v="0"/>
    <s v="54010111"/>
    <x v="0"/>
  </r>
  <r>
    <x v="0"/>
    <s v="14436"/>
    <x v="118"/>
    <s v="3549900175701"/>
    <x v="1"/>
    <s v="54010111"/>
    <x v="0"/>
  </r>
  <r>
    <x v="0"/>
    <s v="14436"/>
    <x v="118"/>
    <s v="5549990002378"/>
    <x v="1"/>
    <s v="54010111"/>
    <x v="0"/>
  </r>
  <r>
    <x v="0"/>
    <s v="14436"/>
    <x v="118"/>
    <s v="3549900029682"/>
    <x v="0"/>
    <s v="54010114"/>
    <x v="0"/>
  </r>
  <r>
    <x v="0"/>
    <s v="14436"/>
    <x v="118"/>
    <s v="3549900108124"/>
    <x v="0"/>
    <s v="54010114"/>
    <x v="0"/>
  </r>
  <r>
    <x v="0"/>
    <s v="14436"/>
    <x v="118"/>
    <s v="3549900117174"/>
    <x v="0"/>
    <s v="54010114"/>
    <x v="0"/>
  </r>
  <r>
    <x v="0"/>
    <s v="14436"/>
    <x v="118"/>
    <s v="3549900144228"/>
    <x v="0"/>
    <s v="54010114"/>
    <x v="0"/>
  </r>
  <r>
    <x v="0"/>
    <s v="14436"/>
    <x v="118"/>
    <s v="3549900083121"/>
    <x v="0"/>
    <s v="54010115"/>
    <x v="0"/>
  </r>
  <r>
    <x v="0"/>
    <s v="14436"/>
    <x v="118"/>
    <s v="3549900150309"/>
    <x v="1"/>
    <s v="54010115"/>
    <x v="0"/>
  </r>
  <r>
    <x v="0"/>
    <s v="14436"/>
    <x v="118"/>
    <s v="3549900204107"/>
    <x v="0"/>
    <s v="54010115"/>
    <x v="0"/>
  </r>
  <r>
    <x v="0"/>
    <s v="14436"/>
    <x v="118"/>
    <s v="3549900021479"/>
    <x v="1"/>
    <s v="54010117"/>
    <x v="0"/>
  </r>
  <r>
    <x v="0"/>
    <s v="14436"/>
    <x v="118"/>
    <s v="3549900118162"/>
    <x v="1"/>
    <s v="54010117"/>
    <x v="0"/>
  </r>
  <r>
    <x v="0"/>
    <s v="14436"/>
    <x v="118"/>
    <s v="3549900118251"/>
    <x v="0"/>
    <s v="54010117"/>
    <x v="0"/>
  </r>
  <r>
    <x v="0"/>
    <s v="14719"/>
    <x v="119"/>
    <s v="3540100481078"/>
    <x v="1"/>
    <s v="54011001"/>
    <x v="0"/>
  </r>
  <r>
    <x v="0"/>
    <s v="14719"/>
    <x v="119"/>
    <s v="3540100482023"/>
    <x v="1"/>
    <s v="54011001"/>
    <x v="0"/>
  </r>
  <r>
    <x v="0"/>
    <s v="14719"/>
    <x v="119"/>
    <s v="3540100482899"/>
    <x v="0"/>
    <s v="54011001"/>
    <x v="0"/>
  </r>
  <r>
    <x v="0"/>
    <s v="14719"/>
    <x v="119"/>
    <s v="3540100483780"/>
    <x v="0"/>
    <s v="54011001"/>
    <x v="0"/>
  </r>
  <r>
    <x v="0"/>
    <s v="14719"/>
    <x v="119"/>
    <s v="3540100494889"/>
    <x v="1"/>
    <s v="54011002"/>
    <x v="0"/>
  </r>
  <r>
    <x v="0"/>
    <s v="14719"/>
    <x v="119"/>
    <s v="3540100497942"/>
    <x v="1"/>
    <s v="54011002"/>
    <x v="0"/>
  </r>
  <r>
    <x v="0"/>
    <s v="14719"/>
    <x v="119"/>
    <s v="3540101015062"/>
    <x v="0"/>
    <s v="54011002"/>
    <x v="0"/>
  </r>
  <r>
    <x v="0"/>
    <s v="14719"/>
    <x v="119"/>
    <s v="3540100953051"/>
    <x v="1"/>
    <s v="54011007"/>
    <x v="0"/>
  </r>
  <r>
    <x v="0"/>
    <s v="14719"/>
    <x v="119"/>
    <s v="3540100955011"/>
    <x v="1"/>
    <s v="54011007"/>
    <x v="0"/>
  </r>
  <r>
    <x v="0"/>
    <s v="14719"/>
    <x v="119"/>
    <s v="3540100949398"/>
    <x v="0"/>
    <s v="54011013"/>
    <x v="0"/>
  </r>
  <r>
    <x v="0"/>
    <s v="14719"/>
    <x v="119"/>
    <s v="3540100957471"/>
    <x v="1"/>
    <s v="54011013"/>
    <x v="0"/>
  </r>
  <r>
    <x v="0"/>
    <s v="14719"/>
    <x v="119"/>
    <s v="3549900094824"/>
    <x v="0"/>
    <s v="54011013"/>
    <x v="0"/>
  </r>
  <r>
    <x v="0"/>
    <s v="14719"/>
    <x v="119"/>
    <s v="3540100488358"/>
    <x v="0"/>
    <s v="54011014"/>
    <x v="0"/>
  </r>
  <r>
    <x v="0"/>
    <s v="14720"/>
    <x v="120"/>
    <s v="3540100246176"/>
    <x v="1"/>
    <s v="54010605"/>
    <x v="0"/>
  </r>
  <r>
    <x v="0"/>
    <s v="14720"/>
    <x v="120"/>
    <s v="3540100247580"/>
    <x v="1"/>
    <s v="54010605"/>
    <x v="0"/>
  </r>
  <r>
    <x v="0"/>
    <s v="14720"/>
    <x v="120"/>
    <s v="3540100253083"/>
    <x v="1"/>
    <s v="54010606"/>
    <x v="0"/>
  </r>
  <r>
    <x v="0"/>
    <s v="14720"/>
    <x v="120"/>
    <s v="3540100258018"/>
    <x v="0"/>
    <s v="54010606"/>
    <x v="0"/>
  </r>
  <r>
    <x v="0"/>
    <s v="14720"/>
    <x v="120"/>
    <s v="3540100259278"/>
    <x v="1"/>
    <s v="54010606"/>
    <x v="0"/>
  </r>
  <r>
    <x v="0"/>
    <s v="14720"/>
    <x v="120"/>
    <s v="3579900210611"/>
    <x v="1"/>
    <s v="54010609"/>
    <x v="0"/>
  </r>
  <r>
    <x v="0"/>
    <s v="14720"/>
    <x v="120"/>
    <s v="5540100016851"/>
    <x v="0"/>
    <s v="54010609"/>
    <x v="0"/>
  </r>
  <r>
    <x v="0"/>
    <s v="14720"/>
    <x v="120"/>
    <s v="3540600227588"/>
    <x v="0"/>
    <s v="54010610"/>
    <x v="0"/>
  </r>
  <r>
    <x v="0"/>
    <s v="14720"/>
    <x v="120"/>
    <s v="3540100227317"/>
    <x v="0"/>
    <s v="54010612"/>
    <x v="0"/>
  </r>
  <r>
    <x v="0"/>
    <s v="77759"/>
    <x v="121"/>
    <s v="3120101791929"/>
    <x v="0"/>
    <s v="54010101"/>
    <x v="0"/>
  </r>
  <r>
    <x v="0"/>
    <s v="77759"/>
    <x v="121"/>
    <s v="3549900029330"/>
    <x v="1"/>
    <s v="54010101"/>
    <x v="0"/>
  </r>
  <r>
    <x v="0"/>
    <s v="77759"/>
    <x v="121"/>
    <s v="3549900041801"/>
    <x v="1"/>
    <s v="54010101"/>
    <x v="0"/>
  </r>
  <r>
    <x v="0"/>
    <s v="77759"/>
    <x v="121"/>
    <s v="3200100040848"/>
    <x v="0"/>
    <s v="54010102"/>
    <x v="0"/>
  </r>
  <r>
    <x v="0"/>
    <s v="77759"/>
    <x v="121"/>
    <s v="3200900387010"/>
    <x v="0"/>
    <s v="54010103"/>
    <x v="0"/>
  </r>
  <r>
    <x v="0"/>
    <s v="77759"/>
    <x v="121"/>
    <s v="3549900184904"/>
    <x v="0"/>
    <s v="54010103"/>
    <x v="0"/>
  </r>
  <r>
    <x v="0"/>
    <s v="77759"/>
    <x v="121"/>
    <s v="0144360204727"/>
    <x v="1"/>
    <s v="54010108"/>
    <x v="0"/>
  </r>
  <r>
    <x v="0"/>
    <s v="77759"/>
    <x v="121"/>
    <s v="3549900039211"/>
    <x v="1"/>
    <s v="54010108"/>
    <x v="0"/>
  </r>
  <r>
    <x v="0"/>
    <s v="77759"/>
    <x v="121"/>
    <s v="3549900055845"/>
    <x v="0"/>
    <s v="54010108"/>
    <x v="0"/>
  </r>
  <r>
    <x v="0"/>
    <s v="77759"/>
    <x v="121"/>
    <s v="3549900032144"/>
    <x v="1"/>
    <s v="54010109"/>
    <x v="0"/>
  </r>
  <r>
    <x v="0"/>
    <s v="77759"/>
    <x v="121"/>
    <s v="3549900150074"/>
    <x v="1"/>
    <s v="54010109"/>
    <x v="0"/>
  </r>
  <r>
    <x v="0"/>
    <s v="77759"/>
    <x v="121"/>
    <s v="3549900036816"/>
    <x v="0"/>
    <s v="54010110"/>
    <x v="0"/>
  </r>
  <r>
    <x v="0"/>
    <s v="77759"/>
    <x v="121"/>
    <s v="3549900037308"/>
    <x v="0"/>
    <s v="54010110"/>
    <x v="0"/>
  </r>
  <r>
    <x v="0"/>
    <s v="77759"/>
    <x v="121"/>
    <s v="3549900185358"/>
    <x v="0"/>
    <s v="54010110"/>
    <x v="0"/>
  </r>
  <r>
    <x v="0"/>
    <s v="77759"/>
    <x v="121"/>
    <s v="3640900341776"/>
    <x v="0"/>
    <s v="54010110"/>
    <x v="0"/>
  </r>
  <r>
    <x v="0"/>
    <s v="77759"/>
    <x v="121"/>
    <s v="3549900111753"/>
    <x v="1"/>
    <s v="54010112"/>
    <x v="0"/>
  </r>
  <r>
    <x v="0"/>
    <s v="77759"/>
    <x v="121"/>
    <s v="3549900092627"/>
    <x v="0"/>
    <s v="54010113"/>
    <x v="0"/>
  </r>
  <r>
    <x v="0"/>
    <s v="77759"/>
    <x v="121"/>
    <s v="3549900201329"/>
    <x v="0"/>
    <s v="54010113"/>
    <x v="0"/>
  </r>
  <r>
    <x v="0"/>
    <s v="77759"/>
    <x v="121"/>
    <s v="3549900201337"/>
    <x v="0"/>
    <s v="54010113"/>
    <x v="0"/>
  </r>
  <r>
    <x v="0"/>
    <s v="77759"/>
    <x v="121"/>
    <s v="3549900004001"/>
    <x v="1"/>
    <s v="54010116"/>
    <x v="0"/>
  </r>
  <r>
    <x v="0"/>
    <s v="77759"/>
    <x v="121"/>
    <s v="3549900004272"/>
    <x v="0"/>
    <s v="54010116"/>
    <x v="0"/>
  </r>
  <r>
    <x v="0"/>
    <s v="77759"/>
    <x v="121"/>
    <s v="3549900006542"/>
    <x v="0"/>
    <s v="54010116"/>
    <x v="0"/>
  </r>
  <r>
    <x v="0"/>
    <s v="77759"/>
    <x v="121"/>
    <s v="3549900010639"/>
    <x v="0"/>
    <s v="54010116"/>
    <x v="0"/>
  </r>
  <r>
    <x v="0"/>
    <s v="77759"/>
    <x v="121"/>
    <s v="3549900176189"/>
    <x v="1"/>
    <s v="54010116"/>
    <x v="0"/>
  </r>
  <r>
    <x v="3"/>
    <s v="77760"/>
    <x v="122"/>
    <s v="3540400324016"/>
    <x v="1"/>
    <s v="54040401"/>
    <x v="1"/>
  </r>
  <r>
    <x v="3"/>
    <s v="77760"/>
    <x v="122"/>
    <s v="3540400326400"/>
    <x v="1"/>
    <s v="54040401"/>
    <x v="1"/>
  </r>
  <r>
    <x v="3"/>
    <s v="77760"/>
    <x v="122"/>
    <s v="3540400266547"/>
    <x v="1"/>
    <s v="54040402"/>
    <x v="1"/>
  </r>
  <r>
    <x v="3"/>
    <s v="77760"/>
    <x v="122"/>
    <s v="3540400267152"/>
    <x v="1"/>
    <s v="54040402"/>
    <x v="1"/>
  </r>
  <r>
    <x v="3"/>
    <s v="77760"/>
    <x v="122"/>
    <s v="3540400327228"/>
    <x v="1"/>
    <s v="54040402"/>
    <x v="1"/>
  </r>
  <r>
    <x v="3"/>
    <s v="77760"/>
    <x v="122"/>
    <s v="3540400328348"/>
    <x v="0"/>
    <s v="54040402"/>
    <x v="1"/>
  </r>
  <r>
    <x v="3"/>
    <s v="77760"/>
    <x v="122"/>
    <s v="3540400402319"/>
    <x v="1"/>
    <s v="54040402"/>
    <x v="1"/>
  </r>
  <r>
    <x v="3"/>
    <s v="77760"/>
    <x v="122"/>
    <s v="3409901042497"/>
    <x v="1"/>
    <s v="54040403"/>
    <x v="1"/>
  </r>
  <r>
    <x v="3"/>
    <s v="77760"/>
    <x v="122"/>
    <s v="3540400421844"/>
    <x v="1"/>
    <s v="54040403"/>
    <x v="1"/>
  </r>
  <r>
    <x v="3"/>
    <s v="77760"/>
    <x v="122"/>
    <s v="3540400765047"/>
    <x v="0"/>
    <s v="54040404"/>
    <x v="1"/>
  </r>
  <r>
    <x v="3"/>
    <s v="77760"/>
    <x v="122"/>
    <s v="3540400401509"/>
    <x v="1"/>
    <s v="54040408"/>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3:E29" firstHeaderRow="1" firstDataRow="2" firstDataCol="1"/>
  <pivotFields count="7">
    <pivotField axis="axisRow" showAll="0" defaultSubtotal="0">
      <items count="8">
        <item n="เมืองแพร่" x="0"/>
        <item n="ร้องกวาง" x="1"/>
        <item n="ลอง" x="2"/>
        <item n="สูงเม่น" x="3"/>
        <item n="เด่นชัย" x="4"/>
        <item n="สอง" x="5"/>
        <item n="วังชิ้น" x="6"/>
        <item n="หนองม่วงไข่" x="7"/>
      </items>
    </pivotField>
    <pivotField showAll="0"/>
    <pivotField axis="axisRow" showAll="0">
      <items count="124">
        <item x="118"/>
        <item x="108"/>
        <item x="109"/>
        <item x="111"/>
        <item x="0"/>
        <item x="23"/>
        <item x="115"/>
        <item x="21"/>
        <item x="43"/>
        <item x="81"/>
        <item x="19"/>
        <item x="18"/>
        <item x="106"/>
        <item x="48"/>
        <item x="28"/>
        <item x="4"/>
        <item x="70"/>
        <item x="93"/>
        <item x="25"/>
        <item x="59"/>
        <item x="61"/>
        <item x="114"/>
        <item x="57"/>
        <item x="91"/>
        <item x="105"/>
        <item x="53"/>
        <item x="12"/>
        <item x="77"/>
        <item x="31"/>
        <item x="14"/>
        <item x="22"/>
        <item x="46"/>
        <item x="95"/>
        <item x="82"/>
        <item x="3"/>
        <item x="119"/>
        <item x="1"/>
        <item x="73"/>
        <item x="54"/>
        <item x="71"/>
        <item x="60"/>
        <item x="75"/>
        <item x="63"/>
        <item x="69"/>
        <item x="27"/>
        <item x="2"/>
        <item x="56"/>
        <item x="98"/>
        <item x="85"/>
        <item x="40"/>
        <item x="89"/>
        <item x="41"/>
        <item x="49"/>
        <item x="42"/>
        <item x="66"/>
        <item x="117"/>
        <item x="39"/>
        <item x="36"/>
        <item x="51"/>
        <item x="92"/>
        <item x="30"/>
        <item x="38"/>
        <item x="50"/>
        <item x="55"/>
        <item x="79"/>
        <item x="78"/>
        <item x="86"/>
        <item x="33"/>
        <item x="84"/>
        <item x="26"/>
        <item x="17"/>
        <item x="74"/>
        <item x="120"/>
        <item x="76"/>
        <item x="80"/>
        <item x="9"/>
        <item x="58"/>
        <item x="88"/>
        <item x="45"/>
        <item x="11"/>
        <item x="99"/>
        <item x="32"/>
        <item x="67"/>
        <item x="87"/>
        <item x="16"/>
        <item x="97"/>
        <item x="90"/>
        <item x="96"/>
        <item x="20"/>
        <item x="29"/>
        <item x="37"/>
        <item x="100"/>
        <item x="8"/>
        <item x="24"/>
        <item x="62"/>
        <item x="5"/>
        <item x="101"/>
        <item x="7"/>
        <item x="94"/>
        <item x="15"/>
        <item x="103"/>
        <item x="44"/>
        <item x="65"/>
        <item x="64"/>
        <item x="116"/>
        <item x="13"/>
        <item x="104"/>
        <item x="52"/>
        <item x="102"/>
        <item x="34"/>
        <item x="10"/>
        <item x="35"/>
        <item x="72"/>
        <item x="47"/>
        <item x="83"/>
        <item x="6"/>
        <item x="113"/>
        <item x="110"/>
        <item x="112"/>
        <item x="122"/>
        <item x="121"/>
        <item x="107"/>
        <item x="68"/>
        <item t="default"/>
      </items>
    </pivotField>
    <pivotField dataField="1" showAll="0"/>
    <pivotField axis="axisRow" showAll="0">
      <items count="3">
        <item n="ติดบ้าน" sd="0" x="0"/>
        <item n="ติดเตียง" sd="0" x="1"/>
        <item t="default" sd="0"/>
      </items>
    </pivotField>
    <pivotField showAll="0"/>
    <pivotField axis="axisCol" showAll="0">
      <items count="3">
        <item n="นอกเป้าหมาย" x="1"/>
        <item n="ในเป้าหมาย" x="0"/>
        <item t="default"/>
      </items>
    </pivotField>
  </pivotFields>
  <rowFields count="3">
    <field x="0"/>
    <field x="4"/>
    <field x="2"/>
  </rowFields>
  <rowItems count="25">
    <i>
      <x/>
    </i>
    <i r="1">
      <x/>
    </i>
    <i r="1">
      <x v="1"/>
    </i>
    <i>
      <x v="1"/>
    </i>
    <i r="1">
      <x/>
    </i>
    <i r="1">
      <x v="1"/>
    </i>
    <i>
      <x v="2"/>
    </i>
    <i r="1">
      <x/>
    </i>
    <i r="1">
      <x v="1"/>
    </i>
    <i>
      <x v="3"/>
    </i>
    <i r="1">
      <x/>
    </i>
    <i r="1">
      <x v="1"/>
    </i>
    <i>
      <x v="4"/>
    </i>
    <i r="1">
      <x/>
    </i>
    <i r="1">
      <x v="1"/>
    </i>
    <i>
      <x v="5"/>
    </i>
    <i r="1">
      <x/>
    </i>
    <i r="1">
      <x v="1"/>
    </i>
    <i>
      <x v="6"/>
    </i>
    <i r="1">
      <x/>
    </i>
    <i r="1">
      <x v="1"/>
    </i>
    <i>
      <x v="7"/>
    </i>
    <i r="1">
      <x/>
    </i>
    <i r="1">
      <x v="1"/>
    </i>
    <i t="grand">
      <x/>
    </i>
  </rowItems>
  <colFields count="1">
    <field x="6"/>
  </colFields>
  <colItems count="3">
    <i>
      <x/>
    </i>
    <i>
      <x v="1"/>
    </i>
    <i t="grand">
      <x/>
    </i>
  </colItems>
  <dataFields count="1">
    <dataField name="Count of ci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zoomScale="75" zoomScaleNormal="75" workbookViewId="0">
      <selection activeCell="D20" sqref="D20"/>
    </sheetView>
  </sheetViews>
  <sheetFormatPr defaultColWidth="9" defaultRowHeight="20.25" x14ac:dyDescent="0.3"/>
  <cols>
    <col min="1" max="1" width="7.875" style="1" bestFit="1" customWidth="1"/>
    <col min="2" max="2" width="37.875" style="1" customWidth="1"/>
    <col min="3" max="3" width="17.875" style="1" customWidth="1"/>
    <col min="4" max="4" width="43" style="1" customWidth="1"/>
    <col min="5" max="5" width="20.125" style="1" customWidth="1"/>
    <col min="6" max="6" width="18.625" style="1" customWidth="1"/>
    <col min="7" max="7" width="26.375" style="1" customWidth="1"/>
    <col min="8" max="8" width="34.25" style="1" customWidth="1"/>
    <col min="9" max="9" width="28.875" style="1" customWidth="1"/>
    <col min="10" max="16384" width="9" style="1"/>
  </cols>
  <sheetData>
    <row r="1" spans="1:9" s="4" customFormat="1" ht="23.25" x14ac:dyDescent="0.35">
      <c r="A1" s="105" t="s">
        <v>0</v>
      </c>
      <c r="B1" s="105"/>
      <c r="C1" s="105"/>
      <c r="D1" s="105"/>
      <c r="E1" s="105"/>
      <c r="F1" s="105"/>
      <c r="G1" s="105"/>
      <c r="H1" s="105"/>
      <c r="I1" s="105"/>
    </row>
    <row r="2" spans="1:9" s="4" customFormat="1" ht="23.25" x14ac:dyDescent="0.35">
      <c r="A2" s="105" t="s">
        <v>64</v>
      </c>
      <c r="B2" s="105"/>
      <c r="C2" s="105"/>
      <c r="D2" s="105"/>
      <c r="E2" s="105"/>
      <c r="F2" s="105"/>
      <c r="G2" s="105"/>
      <c r="H2" s="105"/>
      <c r="I2" s="105"/>
    </row>
    <row r="3" spans="1:9" ht="12" customHeight="1" x14ac:dyDescent="0.3"/>
    <row r="4" spans="1:9" s="2" customFormat="1" ht="60.75" x14ac:dyDescent="0.2">
      <c r="A4" s="30" t="s">
        <v>4</v>
      </c>
      <c r="B4" s="7" t="s">
        <v>6</v>
      </c>
      <c r="C4" s="6" t="s">
        <v>9</v>
      </c>
      <c r="D4" s="7" t="s">
        <v>2</v>
      </c>
      <c r="E4" s="7" t="s">
        <v>7</v>
      </c>
      <c r="F4" s="7" t="s">
        <v>8</v>
      </c>
      <c r="G4" s="7" t="s">
        <v>3</v>
      </c>
      <c r="H4" s="6" t="s">
        <v>10</v>
      </c>
      <c r="I4" s="7" t="s">
        <v>5</v>
      </c>
    </row>
    <row r="5" spans="1:9" s="9" customFormat="1" ht="20.25" customHeight="1" x14ac:dyDescent="0.2">
      <c r="A5" s="31">
        <v>1</v>
      </c>
      <c r="B5" s="8" t="s">
        <v>1</v>
      </c>
      <c r="C5" s="8"/>
      <c r="D5" s="8"/>
      <c r="E5" s="8"/>
      <c r="F5" s="8"/>
      <c r="G5" s="8"/>
      <c r="H5" s="8"/>
      <c r="I5" s="8"/>
    </row>
    <row r="6" spans="1:9" s="3" customFormat="1" ht="60.75" x14ac:dyDescent="0.2">
      <c r="A6" s="32"/>
      <c r="B6" s="18" t="s">
        <v>65</v>
      </c>
      <c r="C6" s="5"/>
      <c r="D6" s="5"/>
      <c r="E6" s="5"/>
      <c r="F6" s="5"/>
      <c r="G6" s="5"/>
      <c r="H6" s="5"/>
      <c r="I6" s="12"/>
    </row>
    <row r="7" spans="1:9" s="3" customFormat="1" ht="41.25" thickBot="1" x14ac:dyDescent="0.25">
      <c r="A7" s="33"/>
      <c r="B7" s="51" t="s">
        <v>66</v>
      </c>
      <c r="C7" s="5"/>
      <c r="D7" s="5"/>
      <c r="E7" s="5"/>
      <c r="F7" s="5"/>
      <c r="G7" s="5"/>
      <c r="H7" s="5"/>
      <c r="I7" s="12"/>
    </row>
    <row r="8" spans="1:9" s="9" customFormat="1" ht="39.75" thickTop="1" x14ac:dyDescent="0.3">
      <c r="A8" s="34"/>
      <c r="B8" s="53" t="s">
        <v>150</v>
      </c>
      <c r="C8" s="8"/>
      <c r="D8" s="36"/>
      <c r="E8" s="8"/>
      <c r="F8" s="8"/>
      <c r="G8" s="8"/>
      <c r="H8" s="8"/>
      <c r="I8" s="8"/>
    </row>
    <row r="9" spans="1:9" s="3" customFormat="1" ht="120.75" customHeight="1" x14ac:dyDescent="0.2">
      <c r="A9" s="32"/>
      <c r="B9" s="12" t="s">
        <v>149</v>
      </c>
      <c r="C9" s="54">
        <v>321351593</v>
      </c>
      <c r="D9" s="19" t="s">
        <v>88</v>
      </c>
      <c r="E9" s="12" t="s">
        <v>82</v>
      </c>
      <c r="F9" s="5" t="s">
        <v>83</v>
      </c>
      <c r="G9" s="12" t="s">
        <v>89</v>
      </c>
      <c r="H9" s="108" t="s">
        <v>90</v>
      </c>
      <c r="I9" s="12" t="s">
        <v>128</v>
      </c>
    </row>
    <row r="10" spans="1:9" s="9" customFormat="1" ht="60.75" x14ac:dyDescent="0.2">
      <c r="A10" s="34"/>
      <c r="B10" s="47" t="s">
        <v>67</v>
      </c>
      <c r="C10" s="8"/>
      <c r="D10" s="8"/>
      <c r="E10" s="8"/>
      <c r="F10" s="8"/>
      <c r="G10" s="8"/>
      <c r="H10" s="109"/>
      <c r="I10" s="8"/>
    </row>
    <row r="11" spans="1:9" s="3" customFormat="1" ht="66.75" customHeight="1" x14ac:dyDescent="0.2">
      <c r="A11" s="32"/>
      <c r="B11" s="50" t="s">
        <v>71</v>
      </c>
      <c r="C11" s="5"/>
      <c r="D11" s="12" t="s">
        <v>84</v>
      </c>
      <c r="E11" s="5"/>
      <c r="F11" s="5"/>
      <c r="G11" s="5"/>
      <c r="H11" s="109"/>
      <c r="I11" s="12"/>
    </row>
    <row r="12" spans="1:9" s="3" customFormat="1" ht="81.75" thickBot="1" x14ac:dyDescent="0.25">
      <c r="A12" s="33"/>
      <c r="B12" s="12" t="s">
        <v>68</v>
      </c>
      <c r="C12" s="15">
        <v>1800000</v>
      </c>
      <c r="D12" s="12" t="s">
        <v>85</v>
      </c>
      <c r="E12" s="5"/>
      <c r="F12" s="5"/>
      <c r="G12" s="5"/>
      <c r="H12" s="109"/>
      <c r="I12" s="12" t="s">
        <v>129</v>
      </c>
    </row>
    <row r="13" spans="1:9" s="3" customFormat="1" ht="81.75" thickTop="1" x14ac:dyDescent="0.35">
      <c r="A13" s="35"/>
      <c r="B13" s="37" t="s">
        <v>69</v>
      </c>
      <c r="C13" s="15">
        <v>65000000</v>
      </c>
      <c r="D13" s="12" t="s">
        <v>86</v>
      </c>
      <c r="E13" s="5"/>
      <c r="F13" s="5"/>
      <c r="G13" s="5"/>
      <c r="H13" s="5"/>
      <c r="I13" s="12" t="s">
        <v>130</v>
      </c>
    </row>
    <row r="14" spans="1:9" s="9" customFormat="1" ht="46.5" customHeight="1" x14ac:dyDescent="0.2">
      <c r="A14" s="34"/>
      <c r="B14" s="45" t="s">
        <v>70</v>
      </c>
      <c r="C14" s="8"/>
      <c r="D14" s="12" t="s">
        <v>92</v>
      </c>
      <c r="E14" s="12" t="s">
        <v>87</v>
      </c>
      <c r="F14" s="108" t="s">
        <v>93</v>
      </c>
      <c r="G14" s="103" t="s">
        <v>91</v>
      </c>
      <c r="H14" s="8"/>
      <c r="I14" s="8"/>
    </row>
    <row r="15" spans="1:9" s="9" customFormat="1" ht="39" x14ac:dyDescent="0.2">
      <c r="A15" s="34"/>
      <c r="B15" s="38" t="s">
        <v>72</v>
      </c>
      <c r="C15" s="15">
        <v>16000000</v>
      </c>
      <c r="D15" s="5"/>
      <c r="E15" s="18"/>
      <c r="F15" s="109"/>
      <c r="G15" s="104"/>
      <c r="H15" s="8"/>
      <c r="I15" s="8"/>
    </row>
    <row r="16" spans="1:9" s="9" customFormat="1" ht="39" x14ac:dyDescent="0.3">
      <c r="A16" s="34"/>
      <c r="B16" s="39" t="s">
        <v>73</v>
      </c>
      <c r="C16" s="15">
        <v>5600000</v>
      </c>
      <c r="D16" s="8"/>
      <c r="E16" s="8"/>
      <c r="F16" s="8"/>
      <c r="G16" s="52"/>
      <c r="H16" s="8"/>
      <c r="I16" s="8"/>
    </row>
    <row r="17" spans="1:9" s="9" customFormat="1" ht="39" x14ac:dyDescent="0.2">
      <c r="A17" s="34"/>
      <c r="B17" s="38" t="s">
        <v>74</v>
      </c>
      <c r="C17" s="15">
        <v>960000</v>
      </c>
      <c r="D17" s="8"/>
      <c r="E17" s="8"/>
      <c r="F17" s="8"/>
      <c r="G17" s="52"/>
      <c r="H17" s="8"/>
      <c r="I17" s="8"/>
    </row>
    <row r="18" spans="1:9" s="9" customFormat="1" x14ac:dyDescent="0.2">
      <c r="A18" s="34"/>
      <c r="B18" s="38" t="s">
        <v>75</v>
      </c>
      <c r="C18" s="15">
        <v>2100000</v>
      </c>
      <c r="D18" s="8"/>
      <c r="E18" s="8"/>
      <c r="F18" s="8"/>
      <c r="G18" s="8"/>
      <c r="H18" s="8"/>
      <c r="I18" s="8"/>
    </row>
    <row r="19" spans="1:9" s="9" customFormat="1" x14ac:dyDescent="0.2">
      <c r="A19" s="34"/>
      <c r="B19" s="38" t="s">
        <v>76</v>
      </c>
      <c r="C19" s="15">
        <v>600000</v>
      </c>
      <c r="D19" s="8"/>
      <c r="E19" s="8"/>
      <c r="F19" s="8"/>
      <c r="G19" s="8"/>
      <c r="H19" s="8"/>
      <c r="I19" s="8"/>
    </row>
    <row r="20" spans="1:9" s="9" customFormat="1" ht="121.5" x14ac:dyDescent="0.2">
      <c r="A20" s="34"/>
      <c r="B20" s="40" t="s">
        <v>77</v>
      </c>
      <c r="C20" s="41">
        <v>134400</v>
      </c>
      <c r="D20" s="8"/>
      <c r="E20" s="8"/>
      <c r="F20" s="8"/>
      <c r="G20" s="8"/>
      <c r="H20" s="108" t="s">
        <v>90</v>
      </c>
      <c r="I20" s="12" t="s">
        <v>131</v>
      </c>
    </row>
    <row r="21" spans="1:9" s="9" customFormat="1" x14ac:dyDescent="0.2">
      <c r="A21" s="34"/>
      <c r="B21" s="38" t="s">
        <v>78</v>
      </c>
      <c r="C21" s="43">
        <f>160*130000</f>
        <v>20800000</v>
      </c>
      <c r="D21" s="8"/>
      <c r="E21" s="8"/>
      <c r="F21" s="8"/>
      <c r="G21" s="8"/>
      <c r="H21" s="109"/>
      <c r="I21" s="8"/>
    </row>
    <row r="22" spans="1:9" s="9" customFormat="1" ht="39" x14ac:dyDescent="0.2">
      <c r="A22" s="34"/>
      <c r="B22" s="38" t="s">
        <v>79</v>
      </c>
      <c r="C22" s="15">
        <v>134400</v>
      </c>
      <c r="D22" s="8"/>
      <c r="E22" s="8"/>
      <c r="F22" s="8"/>
      <c r="G22" s="8"/>
      <c r="H22" s="109"/>
      <c r="I22" s="8"/>
    </row>
    <row r="23" spans="1:9" s="9" customFormat="1" ht="39" x14ac:dyDescent="0.2">
      <c r="A23" s="34"/>
      <c r="B23" s="38" t="s">
        <v>80</v>
      </c>
      <c r="C23" s="15">
        <v>120000</v>
      </c>
      <c r="D23" s="8"/>
      <c r="E23" s="8"/>
      <c r="F23" s="8"/>
      <c r="G23" s="8"/>
      <c r="H23" s="109"/>
      <c r="I23" s="8"/>
    </row>
    <row r="24" spans="1:9" s="9" customFormat="1" ht="39" x14ac:dyDescent="0.3">
      <c r="A24" s="34"/>
      <c r="B24" s="39" t="s">
        <v>81</v>
      </c>
      <c r="C24" s="15">
        <v>266400</v>
      </c>
      <c r="D24" s="8"/>
      <c r="E24" s="8"/>
      <c r="F24" s="8"/>
      <c r="G24" s="8"/>
      <c r="H24" s="109"/>
      <c r="I24" s="8"/>
    </row>
    <row r="25" spans="1:9" s="9" customFormat="1" ht="39" x14ac:dyDescent="0.3">
      <c r="A25" s="34"/>
      <c r="B25" s="46" t="s">
        <v>94</v>
      </c>
      <c r="C25" s="15"/>
      <c r="D25" s="8"/>
      <c r="E25" s="8"/>
      <c r="F25" s="8"/>
      <c r="G25" s="8"/>
      <c r="H25" s="8"/>
      <c r="I25" s="8"/>
    </row>
    <row r="26" spans="1:9" s="9" customFormat="1" ht="97.5" x14ac:dyDescent="0.2">
      <c r="A26" s="34"/>
      <c r="B26" s="45" t="s">
        <v>95</v>
      </c>
      <c r="C26" s="15"/>
      <c r="D26" s="38" t="s">
        <v>96</v>
      </c>
      <c r="E26" s="12" t="s">
        <v>111</v>
      </c>
      <c r="F26" s="12" t="s">
        <v>112</v>
      </c>
      <c r="G26" s="8"/>
      <c r="H26" s="8"/>
      <c r="I26" s="8"/>
    </row>
    <row r="27" spans="1:9" s="9" customFormat="1" ht="78" x14ac:dyDescent="0.2">
      <c r="A27" s="34"/>
      <c r="B27" s="38" t="s">
        <v>142</v>
      </c>
      <c r="C27" s="15">
        <f>4*4000000</f>
        <v>16000000</v>
      </c>
      <c r="D27" s="12" t="s">
        <v>106</v>
      </c>
      <c r="E27" s="8"/>
      <c r="F27" s="8"/>
      <c r="G27" s="8"/>
      <c r="H27" s="12" t="s">
        <v>97</v>
      </c>
      <c r="I27" s="8"/>
    </row>
    <row r="28" spans="1:9" s="9" customFormat="1" ht="70.5" customHeight="1" x14ac:dyDescent="0.2">
      <c r="A28" s="34"/>
      <c r="B28" s="38" t="s">
        <v>141</v>
      </c>
      <c r="C28" s="15">
        <f>4*400000</f>
        <v>1600000</v>
      </c>
      <c r="D28" s="5" t="s">
        <v>107</v>
      </c>
      <c r="E28" s="8"/>
      <c r="F28" s="8"/>
      <c r="G28" s="8"/>
      <c r="H28" s="8"/>
      <c r="I28" s="8"/>
    </row>
    <row r="29" spans="1:9" s="9" customFormat="1" ht="117" x14ac:dyDescent="0.2">
      <c r="A29" s="34"/>
      <c r="B29" s="38" t="s">
        <v>98</v>
      </c>
      <c r="C29" s="15">
        <v>10100000</v>
      </c>
      <c r="D29" s="12" t="s">
        <v>108</v>
      </c>
      <c r="E29" s="8"/>
      <c r="F29" s="8"/>
      <c r="G29" s="8"/>
      <c r="H29" s="108" t="s">
        <v>90</v>
      </c>
      <c r="I29" s="8"/>
    </row>
    <row r="30" spans="1:9" s="9" customFormat="1" ht="84" customHeight="1" x14ac:dyDescent="0.2">
      <c r="A30" s="34"/>
      <c r="B30" s="38" t="s">
        <v>99</v>
      </c>
      <c r="C30" s="15">
        <v>6000000</v>
      </c>
      <c r="D30" s="5" t="s">
        <v>109</v>
      </c>
      <c r="E30" s="8"/>
      <c r="F30" s="8"/>
      <c r="G30" s="8"/>
      <c r="H30" s="109"/>
      <c r="I30" s="12" t="s">
        <v>128</v>
      </c>
    </row>
    <row r="31" spans="1:9" s="9" customFormat="1" ht="58.5" x14ac:dyDescent="0.2">
      <c r="A31" s="34"/>
      <c r="B31" s="38" t="s">
        <v>100</v>
      </c>
      <c r="C31" s="15">
        <v>5009600</v>
      </c>
      <c r="D31" s="12" t="s">
        <v>110</v>
      </c>
      <c r="E31" s="8"/>
      <c r="F31" s="8"/>
      <c r="G31" s="8"/>
      <c r="H31" s="109"/>
      <c r="I31" s="8"/>
    </row>
    <row r="32" spans="1:9" s="9" customFormat="1" ht="21" x14ac:dyDescent="0.2">
      <c r="A32" s="34"/>
      <c r="B32" s="38" t="s">
        <v>101</v>
      </c>
      <c r="C32" s="22">
        <v>500000</v>
      </c>
      <c r="D32" s="12" t="s">
        <v>127</v>
      </c>
      <c r="E32" s="8"/>
      <c r="F32" s="8"/>
      <c r="G32" s="8"/>
      <c r="H32" s="109"/>
      <c r="I32" s="8"/>
    </row>
    <row r="33" spans="1:9" s="9" customFormat="1" ht="68.25" customHeight="1" x14ac:dyDescent="0.3">
      <c r="A33" s="34"/>
      <c r="B33" s="39" t="s">
        <v>102</v>
      </c>
      <c r="C33" s="22">
        <v>500000</v>
      </c>
      <c r="D33" s="8"/>
      <c r="E33" s="8"/>
      <c r="F33" s="8"/>
      <c r="G33" s="8"/>
      <c r="H33" s="109"/>
      <c r="I33" s="8"/>
    </row>
    <row r="34" spans="1:9" s="9" customFormat="1" ht="64.5" customHeight="1" x14ac:dyDescent="0.3">
      <c r="A34" s="34"/>
      <c r="B34" s="39" t="s">
        <v>103</v>
      </c>
      <c r="C34" s="22">
        <v>200000</v>
      </c>
      <c r="D34" s="8"/>
      <c r="E34" s="8"/>
      <c r="F34" s="8"/>
      <c r="G34" s="8"/>
      <c r="H34" s="8"/>
      <c r="I34" s="8"/>
    </row>
    <row r="35" spans="1:9" s="9" customFormat="1" ht="21" x14ac:dyDescent="0.2">
      <c r="A35" s="34"/>
      <c r="B35" s="21" t="s">
        <v>104</v>
      </c>
      <c r="C35" s="22">
        <v>1000000</v>
      </c>
      <c r="D35" s="8"/>
      <c r="E35" s="8"/>
      <c r="F35" s="8"/>
      <c r="G35" s="8"/>
      <c r="H35" s="8"/>
      <c r="I35" s="8"/>
    </row>
    <row r="36" spans="1:9" s="9" customFormat="1" ht="39" x14ac:dyDescent="0.3">
      <c r="A36" s="34"/>
      <c r="B36" s="24" t="s">
        <v>105</v>
      </c>
      <c r="C36" s="23">
        <v>500000</v>
      </c>
      <c r="D36" s="8"/>
      <c r="E36" s="8"/>
      <c r="F36" s="8"/>
      <c r="G36" s="8"/>
      <c r="H36" s="8"/>
      <c r="I36" s="8"/>
    </row>
    <row r="37" spans="1:9" s="9" customFormat="1" ht="81" x14ac:dyDescent="0.2">
      <c r="A37" s="34"/>
      <c r="B37" s="45" t="s">
        <v>113</v>
      </c>
      <c r="C37" s="23"/>
      <c r="D37" s="8"/>
      <c r="E37" s="12" t="s">
        <v>111</v>
      </c>
      <c r="F37" s="12" t="s">
        <v>112</v>
      </c>
      <c r="G37" s="8"/>
      <c r="H37" s="8"/>
      <c r="I37" s="8"/>
    </row>
    <row r="38" spans="1:9" s="9" customFormat="1" ht="126" x14ac:dyDescent="0.2">
      <c r="A38" s="34"/>
      <c r="B38" s="21" t="s">
        <v>114</v>
      </c>
      <c r="C38" s="23">
        <v>2070000</v>
      </c>
      <c r="D38" s="12" t="s">
        <v>132</v>
      </c>
      <c r="E38" s="8"/>
      <c r="F38" s="8"/>
      <c r="G38" s="29" t="s">
        <v>136</v>
      </c>
      <c r="H38" s="108" t="s">
        <v>90</v>
      </c>
      <c r="I38" s="8"/>
    </row>
    <row r="39" spans="1:9" s="9" customFormat="1" ht="63" x14ac:dyDescent="0.2">
      <c r="A39" s="34"/>
      <c r="B39" s="21" t="s">
        <v>115</v>
      </c>
      <c r="C39" s="25">
        <v>951000</v>
      </c>
      <c r="D39" s="12" t="s">
        <v>133</v>
      </c>
      <c r="E39" s="8"/>
      <c r="F39" s="8"/>
      <c r="G39" s="29" t="s">
        <v>137</v>
      </c>
      <c r="H39" s="109"/>
      <c r="I39" s="8"/>
    </row>
    <row r="40" spans="1:9" s="9" customFormat="1" ht="81" x14ac:dyDescent="0.2">
      <c r="A40" s="34"/>
      <c r="B40" s="45" t="s">
        <v>116</v>
      </c>
      <c r="C40" s="23"/>
      <c r="D40" s="5" t="s">
        <v>134</v>
      </c>
      <c r="E40" s="12" t="s">
        <v>111</v>
      </c>
      <c r="F40" s="12" t="s">
        <v>112</v>
      </c>
      <c r="G40" s="29" t="s">
        <v>138</v>
      </c>
      <c r="H40" s="109"/>
      <c r="I40" s="8"/>
    </row>
    <row r="41" spans="1:9" s="9" customFormat="1" ht="63" x14ac:dyDescent="0.2">
      <c r="A41" s="34"/>
      <c r="B41" s="21" t="s">
        <v>117</v>
      </c>
      <c r="C41" s="23">
        <v>14065000</v>
      </c>
      <c r="D41" s="5" t="s">
        <v>135</v>
      </c>
      <c r="E41" s="8"/>
      <c r="F41" s="8"/>
      <c r="G41" s="29" t="s">
        <v>139</v>
      </c>
      <c r="H41" s="109"/>
      <c r="I41" s="8"/>
    </row>
    <row r="42" spans="1:9" s="9" customFormat="1" ht="42" x14ac:dyDescent="0.2">
      <c r="A42" s="34"/>
      <c r="B42" s="21" t="s">
        <v>118</v>
      </c>
      <c r="C42" s="25">
        <v>1200000</v>
      </c>
      <c r="D42" s="8"/>
      <c r="E42" s="8"/>
      <c r="F42" s="8"/>
      <c r="G42" s="29" t="s">
        <v>140</v>
      </c>
      <c r="H42" s="109"/>
      <c r="I42" s="8"/>
    </row>
    <row r="43" spans="1:9" s="9" customFormat="1" ht="21" x14ac:dyDescent="0.2">
      <c r="A43" s="34"/>
      <c r="B43" s="26" t="s">
        <v>119</v>
      </c>
      <c r="C43" s="25">
        <v>7280000</v>
      </c>
      <c r="D43" s="8"/>
      <c r="E43" s="8"/>
      <c r="F43" s="8"/>
      <c r="G43" s="8"/>
      <c r="H43" s="8"/>
      <c r="I43" s="8"/>
    </row>
    <row r="44" spans="1:9" s="9" customFormat="1" ht="101.25" x14ac:dyDescent="0.2">
      <c r="A44" s="34"/>
      <c r="B44" s="44" t="s">
        <v>120</v>
      </c>
      <c r="C44" s="25"/>
      <c r="D44" s="8"/>
      <c r="E44" s="12" t="s">
        <v>111</v>
      </c>
      <c r="F44" s="12" t="s">
        <v>112</v>
      </c>
      <c r="G44" s="8"/>
      <c r="H44" s="8"/>
      <c r="I44" s="12" t="s">
        <v>128</v>
      </c>
    </row>
    <row r="45" spans="1:9" s="9" customFormat="1" ht="42" x14ac:dyDescent="0.2">
      <c r="A45" s="34"/>
      <c r="B45" s="21" t="s">
        <v>121</v>
      </c>
      <c r="C45" s="22">
        <v>500000</v>
      </c>
      <c r="D45" s="5" t="s">
        <v>145</v>
      </c>
      <c r="E45" s="8"/>
      <c r="F45" s="8"/>
      <c r="G45" s="8"/>
      <c r="H45" s="108" t="s">
        <v>90</v>
      </c>
      <c r="I45" s="8"/>
    </row>
    <row r="46" spans="1:9" s="9" customFormat="1" ht="42" x14ac:dyDescent="0.2">
      <c r="A46" s="34"/>
      <c r="B46" s="21" t="s">
        <v>122</v>
      </c>
      <c r="C46" s="22">
        <v>210000</v>
      </c>
      <c r="D46" s="20" t="s">
        <v>146</v>
      </c>
      <c r="E46" s="8"/>
      <c r="F46" s="8"/>
      <c r="G46" s="8"/>
      <c r="H46" s="109"/>
      <c r="I46" s="8"/>
    </row>
    <row r="47" spans="1:9" s="9" customFormat="1" ht="63" x14ac:dyDescent="0.2">
      <c r="A47" s="34"/>
      <c r="B47" s="21" t="s">
        <v>123</v>
      </c>
      <c r="C47" s="22">
        <v>200000</v>
      </c>
      <c r="D47" s="5" t="s">
        <v>147</v>
      </c>
      <c r="E47" s="12"/>
      <c r="F47" s="12"/>
      <c r="G47" s="8"/>
      <c r="H47" s="109"/>
      <c r="I47" s="8"/>
    </row>
    <row r="48" spans="1:9" s="9" customFormat="1" ht="21" x14ac:dyDescent="0.2">
      <c r="A48" s="34"/>
      <c r="B48" s="21" t="s">
        <v>124</v>
      </c>
      <c r="C48" s="25">
        <v>300000</v>
      </c>
      <c r="D48" s="5" t="s">
        <v>148</v>
      </c>
      <c r="E48" s="8"/>
      <c r="F48" s="8"/>
      <c r="G48" s="8"/>
      <c r="H48" s="109"/>
      <c r="I48" s="8"/>
    </row>
    <row r="49" spans="1:9" s="9" customFormat="1" ht="42" x14ac:dyDescent="0.2">
      <c r="A49" s="34"/>
      <c r="B49" s="27" t="s">
        <v>125</v>
      </c>
      <c r="C49" s="28">
        <v>80000</v>
      </c>
      <c r="D49" s="8"/>
      <c r="E49" s="8"/>
      <c r="F49" s="8"/>
      <c r="G49" s="8"/>
      <c r="H49" s="109"/>
      <c r="I49" s="8"/>
    </row>
    <row r="50" spans="1:9" s="9" customFormat="1" ht="63" x14ac:dyDescent="0.2">
      <c r="A50" s="34"/>
      <c r="B50" s="27" t="s">
        <v>126</v>
      </c>
      <c r="C50" s="25">
        <v>100000</v>
      </c>
      <c r="D50" s="8"/>
      <c r="E50" s="8"/>
      <c r="F50" s="8"/>
      <c r="G50" s="8"/>
      <c r="H50" s="110"/>
      <c r="I50" s="8"/>
    </row>
    <row r="51" spans="1:9" s="9" customFormat="1" ht="63" x14ac:dyDescent="0.2">
      <c r="A51" s="34"/>
      <c r="B51" s="48" t="s">
        <v>144</v>
      </c>
      <c r="C51" s="25"/>
      <c r="D51" s="8"/>
      <c r="E51" s="8"/>
      <c r="F51" s="8"/>
      <c r="G51" s="8"/>
      <c r="H51" s="8"/>
      <c r="I51" s="8"/>
    </row>
    <row r="52" spans="1:9" s="9" customFormat="1" ht="42" x14ac:dyDescent="0.2">
      <c r="A52" s="34"/>
      <c r="B52" s="49" t="s">
        <v>143</v>
      </c>
      <c r="C52" s="25"/>
      <c r="D52" s="8"/>
      <c r="E52" s="8"/>
      <c r="F52" s="8"/>
      <c r="G52" s="8"/>
      <c r="H52" s="8"/>
      <c r="I52" s="8"/>
    </row>
    <row r="53" spans="1:9" s="3" customFormat="1" ht="66" customHeight="1" x14ac:dyDescent="0.2">
      <c r="A53" s="32"/>
      <c r="B53" s="12" t="s">
        <v>39</v>
      </c>
      <c r="C53" s="15">
        <v>193600</v>
      </c>
      <c r="D53" s="12" t="s">
        <v>40</v>
      </c>
      <c r="E53" s="12" t="s">
        <v>19</v>
      </c>
      <c r="F53" s="5" t="s">
        <v>20</v>
      </c>
      <c r="G53" s="12" t="s">
        <v>21</v>
      </c>
      <c r="H53" s="12" t="s">
        <v>22</v>
      </c>
      <c r="I53" s="12" t="s">
        <v>23</v>
      </c>
    </row>
    <row r="54" spans="1:9" s="3" customFormat="1" ht="129" customHeight="1" thickBot="1" x14ac:dyDescent="0.25">
      <c r="A54" s="33"/>
      <c r="B54" s="12" t="s">
        <v>41</v>
      </c>
      <c r="C54" s="15">
        <v>4376300</v>
      </c>
      <c r="D54" s="16" t="s">
        <v>55</v>
      </c>
      <c r="E54" s="5" t="s">
        <v>24</v>
      </c>
      <c r="F54" s="5" t="s">
        <v>20</v>
      </c>
      <c r="G54" s="12" t="s">
        <v>25</v>
      </c>
      <c r="H54" s="12" t="s">
        <v>22</v>
      </c>
      <c r="I54" s="12" t="s">
        <v>26</v>
      </c>
    </row>
    <row r="55" spans="1:9" s="3" customFormat="1" ht="102" thickTop="1" x14ac:dyDescent="0.2">
      <c r="A55" s="35"/>
      <c r="B55" s="12" t="s">
        <v>42</v>
      </c>
      <c r="C55" s="15">
        <v>3319700</v>
      </c>
      <c r="D55" s="12" t="s">
        <v>56</v>
      </c>
      <c r="E55" s="5" t="s">
        <v>27</v>
      </c>
      <c r="F55" s="5" t="s">
        <v>20</v>
      </c>
      <c r="G55" s="12" t="s">
        <v>25</v>
      </c>
      <c r="H55" s="12" t="s">
        <v>22</v>
      </c>
      <c r="I55" s="12" t="s">
        <v>28</v>
      </c>
    </row>
    <row r="56" spans="1:9" s="3" customFormat="1" ht="141.75" x14ac:dyDescent="0.2">
      <c r="A56" s="35"/>
      <c r="B56" s="12" t="s">
        <v>43</v>
      </c>
      <c r="C56" s="15">
        <v>4050000</v>
      </c>
      <c r="D56" s="12" t="s">
        <v>57</v>
      </c>
      <c r="E56" s="5" t="s">
        <v>29</v>
      </c>
      <c r="F56" s="5" t="s">
        <v>20</v>
      </c>
      <c r="G56" s="12" t="s">
        <v>25</v>
      </c>
      <c r="H56" s="12" t="s">
        <v>22</v>
      </c>
      <c r="I56" s="12" t="s">
        <v>28</v>
      </c>
    </row>
    <row r="57" spans="1:9" s="3" customFormat="1" ht="182.25" x14ac:dyDescent="0.2">
      <c r="A57" s="35"/>
      <c r="B57" s="12" t="s">
        <v>44</v>
      </c>
      <c r="C57" s="17">
        <v>5668577.6500000004</v>
      </c>
      <c r="D57" s="12" t="s">
        <v>58</v>
      </c>
      <c r="E57" s="5" t="s">
        <v>30</v>
      </c>
      <c r="F57" s="5" t="s">
        <v>20</v>
      </c>
      <c r="G57" s="12" t="s">
        <v>25</v>
      </c>
      <c r="H57" s="12" t="s">
        <v>22</v>
      </c>
      <c r="I57" s="12" t="s">
        <v>28</v>
      </c>
    </row>
    <row r="58" spans="1:9" s="3" customFormat="1" ht="141.75" x14ac:dyDescent="0.2">
      <c r="A58" s="35"/>
      <c r="B58" s="12" t="s">
        <v>45</v>
      </c>
      <c r="C58" s="17">
        <v>10226390.810000001</v>
      </c>
      <c r="D58" s="12" t="s">
        <v>59</v>
      </c>
      <c r="E58" s="5" t="s">
        <v>31</v>
      </c>
      <c r="F58" s="5" t="s">
        <v>20</v>
      </c>
      <c r="G58" s="12" t="s">
        <v>25</v>
      </c>
      <c r="H58" s="12" t="s">
        <v>22</v>
      </c>
      <c r="I58" s="12" t="s">
        <v>28</v>
      </c>
    </row>
    <row r="59" spans="1:9" s="3" customFormat="1" ht="162" customHeight="1" x14ac:dyDescent="0.2">
      <c r="A59" s="35"/>
      <c r="B59" s="12" t="s">
        <v>46</v>
      </c>
      <c r="C59" s="15">
        <v>15500000</v>
      </c>
      <c r="D59" s="16" t="s">
        <v>60</v>
      </c>
      <c r="E59" s="5" t="s">
        <v>32</v>
      </c>
      <c r="F59" s="5" t="s">
        <v>20</v>
      </c>
      <c r="G59" s="12" t="s">
        <v>25</v>
      </c>
      <c r="H59" s="12" t="s">
        <v>22</v>
      </c>
      <c r="I59" s="12" t="s">
        <v>26</v>
      </c>
    </row>
    <row r="60" spans="1:9" s="3" customFormat="1" ht="141.75" x14ac:dyDescent="0.2">
      <c r="A60" s="35"/>
      <c r="B60" s="12" t="s">
        <v>47</v>
      </c>
      <c r="C60" s="15">
        <v>6174000</v>
      </c>
      <c r="D60" s="16" t="s">
        <v>62</v>
      </c>
      <c r="E60" s="5" t="s">
        <v>33</v>
      </c>
      <c r="F60" s="5" t="s">
        <v>20</v>
      </c>
      <c r="G60" s="12" t="s">
        <v>25</v>
      </c>
      <c r="H60" s="12" t="s">
        <v>22</v>
      </c>
      <c r="I60" s="12" t="s">
        <v>26</v>
      </c>
    </row>
    <row r="61" spans="1:9" s="3" customFormat="1" ht="215.25" customHeight="1" x14ac:dyDescent="0.2">
      <c r="A61" s="35"/>
      <c r="B61" s="12" t="s">
        <v>48</v>
      </c>
      <c r="C61" s="15">
        <v>6561000</v>
      </c>
      <c r="D61" s="16" t="s">
        <v>61</v>
      </c>
      <c r="E61" s="5" t="s">
        <v>34</v>
      </c>
      <c r="F61" s="5" t="s">
        <v>20</v>
      </c>
      <c r="G61" s="12" t="s">
        <v>25</v>
      </c>
      <c r="H61" s="12" t="s">
        <v>22</v>
      </c>
      <c r="I61" s="12" t="s">
        <v>26</v>
      </c>
    </row>
    <row r="62" spans="1:9" s="3" customFormat="1" ht="362.25" customHeight="1" x14ac:dyDescent="0.2">
      <c r="A62" s="35"/>
      <c r="B62" s="12" t="s">
        <v>49</v>
      </c>
      <c r="C62" s="15">
        <v>18352334</v>
      </c>
      <c r="D62" s="16" t="s">
        <v>63</v>
      </c>
      <c r="E62" s="5" t="s">
        <v>35</v>
      </c>
      <c r="F62" s="5" t="s">
        <v>20</v>
      </c>
      <c r="G62" s="12" t="s">
        <v>25</v>
      </c>
      <c r="H62" s="12" t="s">
        <v>22</v>
      </c>
      <c r="I62" s="12" t="s">
        <v>26</v>
      </c>
    </row>
    <row r="63" spans="1:9" s="3" customFormat="1" ht="409.5" customHeight="1" x14ac:dyDescent="0.2">
      <c r="A63" s="35"/>
      <c r="B63" s="106"/>
      <c r="C63" s="15"/>
      <c r="D63" s="106" t="s">
        <v>38</v>
      </c>
      <c r="E63" s="107"/>
      <c r="F63" s="107"/>
      <c r="G63" s="106"/>
      <c r="H63" s="106"/>
      <c r="I63" s="106"/>
    </row>
    <row r="64" spans="1:9" s="3" customFormat="1" ht="90" customHeight="1" x14ac:dyDescent="0.2">
      <c r="A64" s="35"/>
      <c r="B64" s="106"/>
      <c r="C64" s="15"/>
      <c r="D64" s="106"/>
      <c r="E64" s="107"/>
      <c r="F64" s="107"/>
      <c r="G64" s="106"/>
      <c r="H64" s="106"/>
      <c r="I64" s="106"/>
    </row>
    <row r="65" spans="1:9" s="3" customFormat="1" ht="82.5" customHeight="1" x14ac:dyDescent="0.2">
      <c r="A65" s="35"/>
      <c r="B65" s="12" t="s">
        <v>50</v>
      </c>
      <c r="C65" s="15">
        <v>300000</v>
      </c>
      <c r="D65" s="16" t="s">
        <v>36</v>
      </c>
      <c r="E65" s="5" t="s">
        <v>37</v>
      </c>
      <c r="F65" s="5" t="s">
        <v>20</v>
      </c>
      <c r="G65" s="12" t="s">
        <v>25</v>
      </c>
      <c r="H65" s="12" t="s">
        <v>22</v>
      </c>
      <c r="I65" s="12" t="s">
        <v>26</v>
      </c>
    </row>
    <row r="66" spans="1:9" s="3" customFormat="1" ht="102" thickBot="1" x14ac:dyDescent="0.25">
      <c r="A66" s="35"/>
      <c r="B66" s="12" t="s">
        <v>51</v>
      </c>
      <c r="C66" s="15">
        <v>6707190.4400000004</v>
      </c>
      <c r="D66" s="16" t="s">
        <v>52</v>
      </c>
      <c r="E66" s="5" t="s">
        <v>53</v>
      </c>
      <c r="F66" s="5" t="s">
        <v>20</v>
      </c>
      <c r="G66" s="12" t="s">
        <v>21</v>
      </c>
      <c r="H66" s="12" t="s">
        <v>22</v>
      </c>
      <c r="I66" s="12" t="s">
        <v>54</v>
      </c>
    </row>
    <row r="67" spans="1:9" s="9" customFormat="1" ht="21.75" thickTop="1" thickBot="1" x14ac:dyDescent="0.25">
      <c r="A67" s="10"/>
      <c r="B67" s="10" t="s">
        <v>12</v>
      </c>
      <c r="C67" s="42">
        <f>SUM(C9:C66)</f>
        <v>584661485.9000001</v>
      </c>
      <c r="D67" s="11"/>
      <c r="E67" s="11"/>
      <c r="F67" s="11"/>
      <c r="G67" s="11"/>
      <c r="H67" s="11"/>
      <c r="I67" s="11"/>
    </row>
    <row r="68" spans="1:9" s="3" customFormat="1" ht="12" customHeight="1" thickTop="1" x14ac:dyDescent="0.2"/>
    <row r="69" spans="1:9" s="3" customFormat="1" x14ac:dyDescent="0.2">
      <c r="A69" s="13" t="s">
        <v>13</v>
      </c>
      <c r="B69" s="3" t="s">
        <v>18</v>
      </c>
    </row>
    <row r="70" spans="1:9" s="3" customFormat="1" x14ac:dyDescent="0.2">
      <c r="A70" s="14"/>
      <c r="B70" s="3" t="s">
        <v>14</v>
      </c>
    </row>
    <row r="71" spans="1:9" s="3" customFormat="1" x14ac:dyDescent="0.2">
      <c r="A71" s="14"/>
      <c r="B71" s="3" t="s">
        <v>15</v>
      </c>
      <c r="F71" s="2" t="s">
        <v>11</v>
      </c>
    </row>
    <row r="72" spans="1:9" s="3" customFormat="1" x14ac:dyDescent="0.2">
      <c r="A72" s="14"/>
      <c r="B72" s="3" t="s">
        <v>16</v>
      </c>
      <c r="F72" s="2"/>
    </row>
    <row r="73" spans="1:9" s="3" customFormat="1" x14ac:dyDescent="0.2">
      <c r="A73" s="14"/>
      <c r="B73" s="3" t="s">
        <v>17</v>
      </c>
      <c r="F73" s="2"/>
    </row>
    <row r="74" spans="1:9" s="3" customFormat="1" x14ac:dyDescent="0.2">
      <c r="F74" s="2"/>
    </row>
    <row r="75" spans="1:9" s="3" customFormat="1" x14ac:dyDescent="0.2">
      <c r="F75" s="2"/>
    </row>
    <row r="76" spans="1:9" s="3" customFormat="1" x14ac:dyDescent="0.2"/>
    <row r="77" spans="1:9" s="3" customFormat="1" x14ac:dyDescent="0.2"/>
    <row r="78" spans="1:9" s="3" customFormat="1" x14ac:dyDescent="0.2"/>
    <row r="79" spans="1:9" s="3" customFormat="1" x14ac:dyDescent="0.2"/>
    <row r="80" spans="1:9" s="3" customFormat="1" x14ac:dyDescent="0.2"/>
    <row r="81" s="3" customFormat="1" x14ac:dyDescent="0.2"/>
    <row r="82" s="3" customFormat="1" x14ac:dyDescent="0.2"/>
    <row r="83" s="3" customFormat="1" x14ac:dyDescent="0.2"/>
  </sheetData>
  <mergeCells count="16">
    <mergeCell ref="G14:G15"/>
    <mergeCell ref="A1:I1"/>
    <mergeCell ref="A2:I2"/>
    <mergeCell ref="D63:D64"/>
    <mergeCell ref="B63:B64"/>
    <mergeCell ref="E63:E64"/>
    <mergeCell ref="F63:F64"/>
    <mergeCell ref="G63:G64"/>
    <mergeCell ref="H63:H64"/>
    <mergeCell ref="I63:I64"/>
    <mergeCell ref="H9:H12"/>
    <mergeCell ref="F14:F15"/>
    <mergeCell ref="H20:H24"/>
    <mergeCell ref="H29:H33"/>
    <mergeCell ref="H38:H42"/>
    <mergeCell ref="H45:H50"/>
  </mergeCells>
  <pageMargins left="0.23622047244094491" right="0.23622047244094491" top="0.74803149606299213" bottom="0.74803149606299213" header="0.31496062992125984" footer="0.31496062992125984"/>
  <pageSetup paperSize="9"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opLeftCell="A13" zoomScaleNormal="100" workbookViewId="0">
      <selection activeCell="C11" sqref="C11"/>
    </sheetView>
  </sheetViews>
  <sheetFormatPr defaultColWidth="9" defaultRowHeight="21" x14ac:dyDescent="0.35"/>
  <cols>
    <col min="1" max="1" width="7.875" style="55" bestFit="1" customWidth="1"/>
    <col min="2" max="2" width="39.5" style="92" customWidth="1"/>
    <col min="3" max="3" width="17.875" style="55" customWidth="1"/>
    <col min="4" max="4" width="43" style="55" customWidth="1"/>
    <col min="5" max="5" width="20.125" style="55" customWidth="1"/>
    <col min="6" max="6" width="18.625" style="55" customWidth="1"/>
    <col min="7" max="7" width="26.375" style="55" customWidth="1"/>
    <col min="8" max="8" width="34.25" style="55" customWidth="1"/>
    <col min="9" max="9" width="28.875" style="55" customWidth="1"/>
    <col min="10" max="16384" width="9" style="55"/>
  </cols>
  <sheetData>
    <row r="1" spans="1:9" s="83" customFormat="1" ht="23.25" x14ac:dyDescent="0.35">
      <c r="A1" s="111" t="s">
        <v>151</v>
      </c>
      <c r="B1" s="112"/>
      <c r="C1" s="112"/>
      <c r="D1" s="112"/>
      <c r="E1" s="112"/>
      <c r="F1" s="112"/>
      <c r="G1" s="112"/>
      <c r="H1" s="112"/>
      <c r="I1" s="112"/>
    </row>
    <row r="2" spans="1:9" s="83" customFormat="1" ht="23.25" x14ac:dyDescent="0.35">
      <c r="A2" s="112" t="s">
        <v>155</v>
      </c>
      <c r="B2" s="112"/>
      <c r="C2" s="112"/>
      <c r="D2" s="112"/>
      <c r="E2" s="112"/>
      <c r="F2" s="112"/>
      <c r="G2" s="112"/>
      <c r="H2" s="112"/>
      <c r="I2" s="112"/>
    </row>
    <row r="3" spans="1:9" ht="12" customHeight="1" x14ac:dyDescent="0.35"/>
    <row r="4" spans="1:9" s="56" customFormat="1" ht="63" x14ac:dyDescent="0.2">
      <c r="A4" s="84" t="s">
        <v>4</v>
      </c>
      <c r="B4" s="93" t="s">
        <v>6</v>
      </c>
      <c r="C4" s="86" t="s">
        <v>9</v>
      </c>
      <c r="D4" s="85" t="s">
        <v>2</v>
      </c>
      <c r="E4" s="85" t="s">
        <v>7</v>
      </c>
      <c r="F4" s="85" t="s">
        <v>8</v>
      </c>
      <c r="G4" s="85" t="s">
        <v>3</v>
      </c>
      <c r="H4" s="86" t="s">
        <v>10</v>
      </c>
      <c r="I4" s="85" t="s">
        <v>5</v>
      </c>
    </row>
    <row r="5" spans="1:9" s="60" customFormat="1" ht="20.25" customHeight="1" x14ac:dyDescent="0.2">
      <c r="A5" s="57">
        <v>1</v>
      </c>
      <c r="B5" s="94" t="s">
        <v>153</v>
      </c>
      <c r="C5" s="58"/>
      <c r="D5" s="58"/>
      <c r="E5" s="58"/>
      <c r="F5" s="58"/>
      <c r="G5" s="58"/>
      <c r="H5" s="58"/>
      <c r="I5" s="58"/>
    </row>
    <row r="6" spans="1:9" s="60" customFormat="1" ht="58.5" x14ac:dyDescent="0.3">
      <c r="A6" s="67"/>
      <c r="B6" s="100" t="s">
        <v>156</v>
      </c>
      <c r="C6" s="72"/>
      <c r="D6" s="61"/>
      <c r="E6" s="58"/>
      <c r="F6" s="58"/>
      <c r="G6" s="58"/>
      <c r="H6" s="58"/>
      <c r="I6" s="58"/>
    </row>
    <row r="7" spans="1:9" s="60" customFormat="1" ht="58.5" customHeight="1" x14ac:dyDescent="0.2">
      <c r="A7" s="67"/>
      <c r="B7" s="95" t="s">
        <v>190</v>
      </c>
      <c r="C7" s="72">
        <v>2416000</v>
      </c>
      <c r="D7" s="73" t="s">
        <v>169</v>
      </c>
      <c r="E7" s="58" t="s">
        <v>159</v>
      </c>
      <c r="F7" s="58" t="s">
        <v>157</v>
      </c>
      <c r="G7" s="58" t="s">
        <v>161</v>
      </c>
      <c r="H7" s="58" t="s">
        <v>164</v>
      </c>
      <c r="I7" s="58" t="s">
        <v>162</v>
      </c>
    </row>
    <row r="8" spans="1:9" s="79" customFormat="1" ht="58.5" customHeight="1" x14ac:dyDescent="0.2">
      <c r="A8" s="76"/>
      <c r="B8" s="95" t="s">
        <v>216</v>
      </c>
      <c r="C8" s="87"/>
      <c r="D8" s="74" t="s">
        <v>213</v>
      </c>
      <c r="E8" s="75" t="s">
        <v>206</v>
      </c>
      <c r="F8" s="75" t="s">
        <v>212</v>
      </c>
      <c r="G8" s="75" t="s">
        <v>210</v>
      </c>
      <c r="H8" s="75"/>
      <c r="I8" s="75"/>
    </row>
    <row r="9" spans="1:9" s="60" customFormat="1" ht="42" x14ac:dyDescent="0.2">
      <c r="A9" s="67"/>
      <c r="B9" s="101" t="s">
        <v>167</v>
      </c>
      <c r="C9" s="72"/>
      <c r="D9" s="58"/>
      <c r="E9" s="58"/>
      <c r="F9" s="58"/>
      <c r="G9" s="58"/>
      <c r="H9" s="62"/>
      <c r="I9" s="58"/>
    </row>
    <row r="10" spans="1:9" s="60" customFormat="1" ht="66.75" customHeight="1" x14ac:dyDescent="0.2">
      <c r="A10" s="57"/>
      <c r="B10" s="95" t="s">
        <v>191</v>
      </c>
      <c r="C10" s="72">
        <v>151050</v>
      </c>
      <c r="D10" s="59" t="s">
        <v>173</v>
      </c>
      <c r="E10" s="58" t="s">
        <v>160</v>
      </c>
      <c r="F10" s="58" t="s">
        <v>158</v>
      </c>
      <c r="G10" s="58" t="s">
        <v>163</v>
      </c>
      <c r="H10" s="62" t="s">
        <v>165</v>
      </c>
      <c r="I10" s="59" t="s">
        <v>166</v>
      </c>
    </row>
    <row r="11" spans="1:9" s="79" customFormat="1" ht="66.75" customHeight="1" x14ac:dyDescent="0.2">
      <c r="A11" s="76"/>
      <c r="B11" s="96" t="s">
        <v>215</v>
      </c>
      <c r="C11" s="87"/>
      <c r="D11" s="77" t="s">
        <v>205</v>
      </c>
      <c r="E11" s="75" t="s">
        <v>202</v>
      </c>
      <c r="F11" s="75"/>
      <c r="G11" s="75"/>
      <c r="H11" s="78"/>
      <c r="I11" s="27"/>
    </row>
    <row r="12" spans="1:9" s="60" customFormat="1" ht="66.75" customHeight="1" x14ac:dyDescent="0.2">
      <c r="A12" s="67"/>
      <c r="B12" s="95" t="s">
        <v>192</v>
      </c>
      <c r="C12" s="87">
        <v>8523335</v>
      </c>
      <c r="D12" s="59" t="s">
        <v>170</v>
      </c>
      <c r="E12" s="58" t="s">
        <v>194</v>
      </c>
      <c r="F12" s="58" t="s">
        <v>195</v>
      </c>
      <c r="G12" s="58" t="s">
        <v>196</v>
      </c>
      <c r="H12" s="62" t="s">
        <v>197</v>
      </c>
      <c r="I12" s="59" t="s">
        <v>166</v>
      </c>
    </row>
    <row r="13" spans="1:9" s="60" customFormat="1" ht="58.5" x14ac:dyDescent="0.3">
      <c r="A13" s="67"/>
      <c r="B13" s="102" t="s">
        <v>168</v>
      </c>
      <c r="C13" s="63"/>
      <c r="D13" s="58"/>
      <c r="E13" s="58"/>
      <c r="F13" s="58"/>
      <c r="G13" s="58"/>
      <c r="H13" s="58"/>
      <c r="I13" s="58"/>
    </row>
    <row r="14" spans="1:9" s="79" customFormat="1" ht="58.5" x14ac:dyDescent="0.2">
      <c r="A14" s="76"/>
      <c r="B14" s="97" t="s">
        <v>193</v>
      </c>
      <c r="C14" s="80"/>
      <c r="D14" s="81" t="s">
        <v>209</v>
      </c>
      <c r="E14" s="27" t="s">
        <v>171</v>
      </c>
      <c r="F14" s="27" t="s">
        <v>207</v>
      </c>
      <c r="G14" s="75" t="s">
        <v>172</v>
      </c>
      <c r="H14" s="75" t="s">
        <v>214</v>
      </c>
      <c r="I14" s="75" t="s">
        <v>198</v>
      </c>
    </row>
    <row r="15" spans="1:9" s="79" customFormat="1" ht="63" x14ac:dyDescent="0.2">
      <c r="A15" s="88"/>
      <c r="B15" s="97"/>
      <c r="C15" s="80"/>
      <c r="D15" s="82" t="s">
        <v>199</v>
      </c>
      <c r="E15" s="27" t="s">
        <v>203</v>
      </c>
      <c r="F15" s="27" t="s">
        <v>207</v>
      </c>
      <c r="G15" s="21" t="s">
        <v>208</v>
      </c>
      <c r="H15" s="27" t="s">
        <v>211</v>
      </c>
      <c r="I15" s="75" t="s">
        <v>198</v>
      </c>
    </row>
    <row r="16" spans="1:9" s="79" customFormat="1" ht="39" x14ac:dyDescent="0.2">
      <c r="A16" s="88"/>
      <c r="B16" s="97"/>
      <c r="C16" s="80"/>
      <c r="D16" s="82" t="s">
        <v>201</v>
      </c>
      <c r="E16" s="27" t="s">
        <v>203</v>
      </c>
      <c r="F16" s="27" t="s">
        <v>207</v>
      </c>
      <c r="G16" s="75"/>
      <c r="H16" s="75"/>
      <c r="I16" s="75"/>
    </row>
    <row r="17" spans="1:9" s="79" customFormat="1" ht="39" x14ac:dyDescent="0.2">
      <c r="A17" s="88"/>
      <c r="B17" s="97"/>
      <c r="C17" s="80"/>
      <c r="D17" s="82" t="s">
        <v>204</v>
      </c>
      <c r="E17" s="27" t="s">
        <v>203</v>
      </c>
      <c r="F17" s="27" t="s">
        <v>207</v>
      </c>
      <c r="G17" s="75"/>
      <c r="H17" s="75"/>
      <c r="I17" s="75"/>
    </row>
    <row r="18" spans="1:9" s="79" customFormat="1" ht="58.5" x14ac:dyDescent="0.2">
      <c r="A18" s="88"/>
      <c r="B18" s="97"/>
      <c r="C18" s="80"/>
      <c r="D18" s="82" t="s">
        <v>200</v>
      </c>
      <c r="E18" s="27" t="s">
        <v>203</v>
      </c>
      <c r="F18" s="27" t="s">
        <v>207</v>
      </c>
      <c r="G18" s="75"/>
      <c r="H18" s="75"/>
      <c r="I18" s="75"/>
    </row>
    <row r="19" spans="1:9" s="60" customFormat="1" ht="21.75" thickBot="1" x14ac:dyDescent="0.25">
      <c r="A19" s="64">
        <v>6</v>
      </c>
      <c r="B19" s="95" t="s">
        <v>154</v>
      </c>
      <c r="C19" s="63"/>
      <c r="D19" s="65"/>
      <c r="E19" s="58"/>
      <c r="F19" s="58"/>
      <c r="G19" s="59"/>
      <c r="H19" s="59"/>
      <c r="I19" s="59"/>
    </row>
    <row r="20" spans="1:9" s="60" customFormat="1" ht="22.5" thickTop="1" thickBot="1" x14ac:dyDescent="0.25">
      <c r="A20" s="89"/>
      <c r="B20" s="98" t="s">
        <v>12</v>
      </c>
      <c r="C20" s="90">
        <f>SUM(C9:C19)</f>
        <v>8674385</v>
      </c>
      <c r="D20" s="91"/>
      <c r="E20" s="91"/>
      <c r="F20" s="91"/>
      <c r="G20" s="91"/>
      <c r="H20" s="91"/>
      <c r="I20" s="91"/>
    </row>
    <row r="21" spans="1:9" s="60" customFormat="1" ht="12" customHeight="1" thickTop="1" x14ac:dyDescent="0.2">
      <c r="B21" s="99"/>
    </row>
    <row r="22" spans="1:9" s="60" customFormat="1" x14ac:dyDescent="0.2">
      <c r="A22" s="66" t="s">
        <v>13</v>
      </c>
      <c r="B22" s="99" t="s">
        <v>18</v>
      </c>
    </row>
    <row r="23" spans="1:9" s="60" customFormat="1" x14ac:dyDescent="0.2">
      <c r="A23" s="66"/>
      <c r="B23" s="99" t="s">
        <v>14</v>
      </c>
    </row>
    <row r="24" spans="1:9" s="60" customFormat="1" x14ac:dyDescent="0.2">
      <c r="A24" s="66"/>
      <c r="B24" s="99" t="s">
        <v>15</v>
      </c>
      <c r="F24" s="56" t="s">
        <v>152</v>
      </c>
    </row>
    <row r="25" spans="1:9" s="60" customFormat="1" x14ac:dyDescent="0.2">
      <c r="A25" s="66"/>
      <c r="B25" s="99" t="s">
        <v>16</v>
      </c>
      <c r="F25" s="56"/>
    </row>
    <row r="26" spans="1:9" s="60" customFormat="1" x14ac:dyDescent="0.2">
      <c r="A26" s="66"/>
      <c r="B26" s="99" t="s">
        <v>17</v>
      </c>
      <c r="F26" s="56"/>
    </row>
    <row r="27" spans="1:9" s="60" customFormat="1" x14ac:dyDescent="0.2">
      <c r="B27" s="99"/>
      <c r="F27" s="56"/>
    </row>
    <row r="28" spans="1:9" s="60" customFormat="1" x14ac:dyDescent="0.2">
      <c r="B28" s="99"/>
      <c r="F28" s="56"/>
    </row>
    <row r="29" spans="1:9" s="60" customFormat="1" x14ac:dyDescent="0.2">
      <c r="B29" s="99"/>
    </row>
    <row r="30" spans="1:9" s="60" customFormat="1" x14ac:dyDescent="0.2">
      <c r="B30" s="99"/>
    </row>
    <row r="31" spans="1:9" s="60" customFormat="1" x14ac:dyDescent="0.2">
      <c r="B31" s="99"/>
    </row>
    <row r="32" spans="1:9" s="60" customFormat="1" x14ac:dyDescent="0.2">
      <c r="B32" s="99"/>
    </row>
    <row r="33" spans="2:2" s="60" customFormat="1" x14ac:dyDescent="0.2">
      <c r="B33" s="99"/>
    </row>
    <row r="34" spans="2:2" s="60" customFormat="1" x14ac:dyDescent="0.2">
      <c r="B34" s="99"/>
    </row>
    <row r="35" spans="2:2" s="60" customFormat="1" x14ac:dyDescent="0.2">
      <c r="B35" s="99"/>
    </row>
    <row r="36" spans="2:2" s="60" customFormat="1" x14ac:dyDescent="0.2">
      <c r="B36" s="99"/>
    </row>
  </sheetData>
  <mergeCells count="2">
    <mergeCell ref="A1:I1"/>
    <mergeCell ref="A2:I2"/>
  </mergeCells>
  <pageMargins left="0.7" right="0.7" top="0.75" bottom="0.75" header="0.3" footer="0.3"/>
  <pageSetup paperSize="9" scale="5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29"/>
  <sheetViews>
    <sheetView tabSelected="1" topLeftCell="A13" workbookViewId="0">
      <selection activeCell="G33" sqref="G33"/>
    </sheetView>
  </sheetViews>
  <sheetFormatPr defaultRowHeight="14.25" x14ac:dyDescent="0.2"/>
  <cols>
    <col min="2" max="2" width="17.125" customWidth="1"/>
  </cols>
  <sheetData>
    <row r="3" spans="2:9" x14ac:dyDescent="0.2">
      <c r="B3" s="71" t="s">
        <v>174</v>
      </c>
      <c r="C3" s="71" t="s">
        <v>175</v>
      </c>
    </row>
    <row r="4" spans="2:9" x14ac:dyDescent="0.2">
      <c r="B4" s="71" t="s">
        <v>176</v>
      </c>
      <c r="C4" t="s">
        <v>177</v>
      </c>
      <c r="D4" t="s">
        <v>178</v>
      </c>
      <c r="E4" t="s">
        <v>179</v>
      </c>
    </row>
    <row r="5" spans="2:9" x14ac:dyDescent="0.2">
      <c r="B5" s="68" t="s">
        <v>180</v>
      </c>
      <c r="C5" s="69"/>
      <c r="D5" s="69"/>
      <c r="E5" s="69"/>
      <c r="I5">
        <v>50</v>
      </c>
    </row>
    <row r="6" spans="2:9" x14ac:dyDescent="0.2">
      <c r="B6" s="70" t="s">
        <v>181</v>
      </c>
      <c r="C6" s="69">
        <v>42</v>
      </c>
      <c r="D6" s="69">
        <v>316</v>
      </c>
      <c r="E6" s="69">
        <v>358</v>
      </c>
    </row>
    <row r="7" spans="2:9" x14ac:dyDescent="0.2">
      <c r="B7" s="70" t="s">
        <v>182</v>
      </c>
      <c r="C7" s="69">
        <v>8</v>
      </c>
      <c r="D7" s="69">
        <v>127</v>
      </c>
      <c r="E7" s="69">
        <v>135</v>
      </c>
    </row>
    <row r="8" spans="2:9" x14ac:dyDescent="0.2">
      <c r="B8" s="68" t="s">
        <v>183</v>
      </c>
      <c r="C8" s="69"/>
      <c r="D8" s="69"/>
      <c r="E8" s="69"/>
    </row>
    <row r="9" spans="2:9" x14ac:dyDescent="0.2">
      <c r="B9" s="70" t="s">
        <v>181</v>
      </c>
      <c r="C9" s="69">
        <v>35</v>
      </c>
      <c r="D9" s="69">
        <v>155</v>
      </c>
      <c r="E9" s="69">
        <v>190</v>
      </c>
      <c r="I9">
        <v>41</v>
      </c>
    </row>
    <row r="10" spans="2:9" x14ac:dyDescent="0.2">
      <c r="B10" s="70" t="s">
        <v>182</v>
      </c>
      <c r="C10" s="69">
        <v>6</v>
      </c>
      <c r="D10" s="69">
        <v>40</v>
      </c>
      <c r="E10" s="69">
        <v>46</v>
      </c>
    </row>
    <row r="11" spans="2:9" x14ac:dyDescent="0.2">
      <c r="B11" s="68" t="s">
        <v>184</v>
      </c>
      <c r="C11" s="69"/>
      <c r="D11" s="69"/>
      <c r="E11" s="69"/>
    </row>
    <row r="12" spans="2:9" x14ac:dyDescent="0.2">
      <c r="B12" s="70" t="s">
        <v>181</v>
      </c>
      <c r="C12" s="69">
        <v>178</v>
      </c>
      <c r="D12" s="69">
        <v>210</v>
      </c>
      <c r="E12" s="69">
        <v>388</v>
      </c>
      <c r="I12">
        <v>200</v>
      </c>
    </row>
    <row r="13" spans="2:9" x14ac:dyDescent="0.2">
      <c r="B13" s="70" t="s">
        <v>182</v>
      </c>
      <c r="C13" s="69">
        <v>22</v>
      </c>
      <c r="D13" s="69">
        <v>31</v>
      </c>
      <c r="E13" s="69">
        <v>53</v>
      </c>
    </row>
    <row r="14" spans="2:9" x14ac:dyDescent="0.2">
      <c r="B14" s="68" t="s">
        <v>185</v>
      </c>
      <c r="C14" s="69"/>
      <c r="D14" s="69"/>
      <c r="E14" s="69"/>
      <c r="I14">
        <v>291</v>
      </c>
    </row>
    <row r="15" spans="2:9" x14ac:dyDescent="0.2">
      <c r="B15" s="70" t="s">
        <v>181</v>
      </c>
      <c r="C15" s="69">
        <v>215</v>
      </c>
      <c r="D15" s="69">
        <v>70</v>
      </c>
      <c r="E15" s="69">
        <v>285</v>
      </c>
    </row>
    <row r="16" spans="2:9" x14ac:dyDescent="0.2">
      <c r="B16" s="70" t="s">
        <v>182</v>
      </c>
      <c r="C16" s="69">
        <v>76</v>
      </c>
      <c r="D16" s="69">
        <v>56</v>
      </c>
      <c r="E16" s="69">
        <v>132</v>
      </c>
    </row>
    <row r="17" spans="2:9" x14ac:dyDescent="0.2">
      <c r="B17" s="68" t="s">
        <v>186</v>
      </c>
      <c r="C17" s="69"/>
      <c r="D17" s="69"/>
      <c r="E17" s="69"/>
    </row>
    <row r="18" spans="2:9" x14ac:dyDescent="0.2">
      <c r="B18" s="70" t="s">
        <v>181</v>
      </c>
      <c r="C18" s="69">
        <v>55</v>
      </c>
      <c r="D18" s="69">
        <v>97</v>
      </c>
      <c r="E18" s="69">
        <v>152</v>
      </c>
      <c r="I18">
        <v>64</v>
      </c>
    </row>
    <row r="19" spans="2:9" x14ac:dyDescent="0.2">
      <c r="B19" s="70" t="s">
        <v>182</v>
      </c>
      <c r="C19" s="69">
        <v>9</v>
      </c>
      <c r="D19" s="69">
        <v>40</v>
      </c>
      <c r="E19" s="69">
        <v>49</v>
      </c>
    </row>
    <row r="20" spans="2:9" x14ac:dyDescent="0.2">
      <c r="B20" s="68" t="s">
        <v>187</v>
      </c>
      <c r="C20" s="69"/>
      <c r="D20" s="69"/>
      <c r="E20" s="69"/>
    </row>
    <row r="21" spans="2:9" x14ac:dyDescent="0.2">
      <c r="B21" s="70" t="s">
        <v>181</v>
      </c>
      <c r="C21" s="69">
        <v>1</v>
      </c>
      <c r="D21" s="69">
        <v>119</v>
      </c>
      <c r="E21" s="69">
        <v>120</v>
      </c>
      <c r="I21">
        <v>2</v>
      </c>
    </row>
    <row r="22" spans="2:9" x14ac:dyDescent="0.2">
      <c r="B22" s="70" t="s">
        <v>182</v>
      </c>
      <c r="C22" s="69">
        <v>1</v>
      </c>
      <c r="D22" s="69">
        <v>44</v>
      </c>
      <c r="E22" s="69">
        <v>45</v>
      </c>
    </row>
    <row r="23" spans="2:9" x14ac:dyDescent="0.2">
      <c r="B23" s="68" t="s">
        <v>188</v>
      </c>
      <c r="C23" s="69"/>
      <c r="D23" s="69"/>
      <c r="E23" s="69"/>
      <c r="I23">
        <v>164</v>
      </c>
    </row>
    <row r="24" spans="2:9" x14ac:dyDescent="0.2">
      <c r="B24" s="70" t="s">
        <v>181</v>
      </c>
      <c r="C24" s="69">
        <v>125</v>
      </c>
      <c r="D24" s="69">
        <v>79</v>
      </c>
      <c r="E24" s="69">
        <v>204</v>
      </c>
    </row>
    <row r="25" spans="2:9" x14ac:dyDescent="0.2">
      <c r="B25" s="70" t="s">
        <v>182</v>
      </c>
      <c r="C25" s="69">
        <v>39</v>
      </c>
      <c r="D25" s="69">
        <v>20</v>
      </c>
      <c r="E25" s="69">
        <v>59</v>
      </c>
    </row>
    <row r="26" spans="2:9" x14ac:dyDescent="0.2">
      <c r="B26" s="68" t="s">
        <v>189</v>
      </c>
      <c r="C26" s="69"/>
      <c r="D26" s="69"/>
      <c r="E26" s="69"/>
    </row>
    <row r="27" spans="2:9" x14ac:dyDescent="0.2">
      <c r="B27" s="70" t="s">
        <v>181</v>
      </c>
      <c r="C27" s="69"/>
      <c r="D27" s="69">
        <v>95</v>
      </c>
      <c r="E27" s="69">
        <v>95</v>
      </c>
    </row>
    <row r="28" spans="2:9" x14ac:dyDescent="0.2">
      <c r="B28" s="70" t="s">
        <v>182</v>
      </c>
      <c r="C28" s="69"/>
      <c r="D28" s="69">
        <v>27</v>
      </c>
      <c r="E28" s="69">
        <v>27</v>
      </c>
    </row>
    <row r="29" spans="2:9" x14ac:dyDescent="0.2">
      <c r="B29" s="68" t="s">
        <v>179</v>
      </c>
      <c r="C29" s="69">
        <v>812</v>
      </c>
      <c r="D29" s="69">
        <v>1526</v>
      </c>
      <c r="E29" s="69">
        <v>2338</v>
      </c>
      <c r="I29">
        <f>SUM(I5:I28)</f>
        <v>812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แผ่นงาน</vt:lpstr>
      </vt:variant>
      <vt:variant>
        <vt:i4>3</vt:i4>
      </vt:variant>
      <vt:variant>
        <vt:lpstr>ช่วงที่มีชื่อ</vt:lpstr>
      </vt:variant>
      <vt:variant>
        <vt:i4>1</vt:i4>
      </vt:variant>
    </vt:vector>
  </HeadingPairs>
  <TitlesOfParts>
    <vt:vector size="4" baseType="lpstr">
      <vt:lpstr>ตัวอย่าง</vt:lpstr>
      <vt:lpstr>ข้อเสนอ</vt:lpstr>
      <vt:lpstr>Sheet2</vt:lpstr>
      <vt:lpstr>ตัวอย่าง!Print_Titles</vt:lpstr>
    </vt:vector>
  </TitlesOfParts>
  <Company>Moveup Coporation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Ozome Moveup</dc:creator>
  <cp:lastModifiedBy>topviewpoint</cp:lastModifiedBy>
  <cp:lastPrinted>2019-01-31T04:19:17Z</cp:lastPrinted>
  <dcterms:created xsi:type="dcterms:W3CDTF">2018-06-25T05:56:42Z</dcterms:created>
  <dcterms:modified xsi:type="dcterms:W3CDTF">2019-01-31T08:48:33Z</dcterms:modified>
</cp:coreProperties>
</file>